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05"/>
  </bookViews>
  <sheets>
    <sheet name="ЦОС 20-22" sheetId="1" r:id="rId1"/>
  </sheets>
  <definedNames>
    <definedName name="_xlnm._FilterDatabase" localSheetId="0" hidden="1">'ЦОС 20-22'!$A$4:$L$575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9" i="1" l="1"/>
  <c r="J579" i="1"/>
  <c r="G579" i="1"/>
  <c r="K578" i="1"/>
  <c r="J578" i="1"/>
  <c r="G578" i="1"/>
  <c r="G580" i="1"/>
  <c r="K580" i="1"/>
  <c r="J580" i="1"/>
  <c r="K577" i="1"/>
  <c r="J577" i="1"/>
  <c r="G577" i="1"/>
  <c r="G575" i="1"/>
  <c r="AC7" i="1" l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 s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4" i="1"/>
  <c r="AD94" i="1" s="1"/>
  <c r="AC95" i="1"/>
  <c r="AD95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1" i="1"/>
  <c r="AD101" i="1" s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09" i="1"/>
  <c r="AD109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 s="1"/>
  <c r="AC126" i="1"/>
  <c r="AD126" i="1" s="1"/>
  <c r="AC127" i="1"/>
  <c r="AD127" i="1" s="1"/>
  <c r="AC128" i="1"/>
  <c r="AD128" i="1" s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7" i="1"/>
  <c r="AD137" i="1" s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C153" i="1"/>
  <c r="AD153" i="1" s="1"/>
  <c r="AC154" i="1"/>
  <c r="AD154" i="1" s="1"/>
  <c r="AC155" i="1"/>
  <c r="AD155" i="1" s="1"/>
  <c r="AC156" i="1"/>
  <c r="AD156" i="1" s="1"/>
  <c r="AC157" i="1"/>
  <c r="AD157" i="1" s="1"/>
  <c r="AC158" i="1"/>
  <c r="AD158" i="1" s="1"/>
  <c r="AC159" i="1"/>
  <c r="AD159" i="1" s="1"/>
  <c r="AC160" i="1"/>
  <c r="AD160" i="1" s="1"/>
  <c r="AC161" i="1"/>
  <c r="AD161" i="1" s="1"/>
  <c r="AC162" i="1"/>
  <c r="AD162" i="1" s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 s="1"/>
  <c r="AC171" i="1"/>
  <c r="AD171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8" i="1"/>
  <c r="AD178" i="1" s="1"/>
  <c r="AC179" i="1"/>
  <c r="AD179" i="1" s="1"/>
  <c r="AC180" i="1"/>
  <c r="AD180" i="1" s="1"/>
  <c r="AC181" i="1"/>
  <c r="AD181" i="1" s="1"/>
  <c r="AC182" i="1"/>
  <c r="AD182" i="1" s="1"/>
  <c r="AC183" i="1"/>
  <c r="AD183" i="1" s="1"/>
  <c r="AC184" i="1"/>
  <c r="AD184" i="1" s="1"/>
  <c r="AC185" i="1"/>
  <c r="AD185" i="1" s="1"/>
  <c r="AC186" i="1"/>
  <c r="AD186" i="1" s="1"/>
  <c r="AC187" i="1"/>
  <c r="AD187" i="1" s="1"/>
  <c r="AC188" i="1"/>
  <c r="AD188" i="1" s="1"/>
  <c r="AC189" i="1"/>
  <c r="AD189" i="1" s="1"/>
  <c r="AC190" i="1"/>
  <c r="AD190" i="1" s="1"/>
  <c r="AC191" i="1"/>
  <c r="AD191" i="1" s="1"/>
  <c r="AC192" i="1"/>
  <c r="AD192" i="1" s="1"/>
  <c r="AC193" i="1"/>
  <c r="AD193" i="1" s="1"/>
  <c r="AC194" i="1"/>
  <c r="AD194" i="1" s="1"/>
  <c r="AC195" i="1"/>
  <c r="AD195" i="1" s="1"/>
  <c r="AC196" i="1"/>
  <c r="AD196" i="1" s="1"/>
  <c r="AC197" i="1"/>
  <c r="AD197" i="1" s="1"/>
  <c r="AC198" i="1"/>
  <c r="AD198" i="1" s="1"/>
  <c r="AC199" i="1"/>
  <c r="AD199" i="1" s="1"/>
  <c r="AC200" i="1"/>
  <c r="AD200" i="1" s="1"/>
  <c r="AC201" i="1"/>
  <c r="AD201" i="1" s="1"/>
  <c r="AC202" i="1"/>
  <c r="AD202" i="1" s="1"/>
  <c r="AC203" i="1"/>
  <c r="AD203" i="1" s="1"/>
  <c r="AC204" i="1"/>
  <c r="AD204" i="1" s="1"/>
  <c r="AC205" i="1"/>
  <c r="AD205" i="1" s="1"/>
  <c r="AC206" i="1"/>
  <c r="AD206" i="1" s="1"/>
  <c r="AC207" i="1"/>
  <c r="AD207" i="1" s="1"/>
  <c r="AC208" i="1"/>
  <c r="AD208" i="1" s="1"/>
  <c r="AC209" i="1"/>
  <c r="AD209" i="1" s="1"/>
  <c r="AC210" i="1"/>
  <c r="AD210" i="1" s="1"/>
  <c r="AC211" i="1"/>
  <c r="AD211" i="1" s="1"/>
  <c r="AC212" i="1"/>
  <c r="AD212" i="1" s="1"/>
  <c r="AC213" i="1"/>
  <c r="AD213" i="1" s="1"/>
  <c r="AC214" i="1"/>
  <c r="AD214" i="1" s="1"/>
  <c r="AC215" i="1"/>
  <c r="AD215" i="1" s="1"/>
  <c r="AC216" i="1"/>
  <c r="AD216" i="1" s="1"/>
  <c r="AC217" i="1"/>
  <c r="AD217" i="1" s="1"/>
  <c r="AC218" i="1"/>
  <c r="AD218" i="1" s="1"/>
  <c r="AC219" i="1"/>
  <c r="AD219" i="1" s="1"/>
  <c r="AC220" i="1"/>
  <c r="AD220" i="1" s="1"/>
  <c r="AC221" i="1"/>
  <c r="AD221" i="1" s="1"/>
  <c r="AC222" i="1"/>
  <c r="AD222" i="1" s="1"/>
  <c r="AC223" i="1"/>
  <c r="AD223" i="1" s="1"/>
  <c r="AC224" i="1"/>
  <c r="AD224" i="1" s="1"/>
  <c r="AC225" i="1"/>
  <c r="AD225" i="1" s="1"/>
  <c r="AC226" i="1"/>
  <c r="AD226" i="1" s="1"/>
  <c r="AC227" i="1"/>
  <c r="AD227" i="1" s="1"/>
  <c r="AC228" i="1"/>
  <c r="AD228" i="1" s="1"/>
  <c r="AC229" i="1"/>
  <c r="AD229" i="1" s="1"/>
  <c r="AC230" i="1"/>
  <c r="AD230" i="1" s="1"/>
  <c r="AC231" i="1"/>
  <c r="AD231" i="1" s="1"/>
  <c r="AC232" i="1"/>
  <c r="AD232" i="1" s="1"/>
  <c r="AC233" i="1"/>
  <c r="AD233" i="1" s="1"/>
  <c r="AC234" i="1"/>
  <c r="AD234" i="1" s="1"/>
  <c r="AC235" i="1"/>
  <c r="AD235" i="1" s="1"/>
  <c r="AC236" i="1"/>
  <c r="AD236" i="1" s="1"/>
  <c r="AC237" i="1"/>
  <c r="AD237" i="1" s="1"/>
  <c r="AC238" i="1"/>
  <c r="AD238" i="1" s="1"/>
  <c r="AC239" i="1"/>
  <c r="AD239" i="1" s="1"/>
  <c r="AC240" i="1"/>
  <c r="AD240" i="1" s="1"/>
  <c r="AC241" i="1"/>
  <c r="AD241" i="1" s="1"/>
  <c r="AC242" i="1"/>
  <c r="AD242" i="1" s="1"/>
  <c r="AC243" i="1"/>
  <c r="AD243" i="1" s="1"/>
  <c r="AC244" i="1"/>
  <c r="AD244" i="1" s="1"/>
  <c r="AC245" i="1"/>
  <c r="AD245" i="1" s="1"/>
  <c r="AC246" i="1"/>
  <c r="AD246" i="1" s="1"/>
  <c r="AC247" i="1"/>
  <c r="AD247" i="1" s="1"/>
  <c r="AC248" i="1"/>
  <c r="AD248" i="1" s="1"/>
  <c r="AC249" i="1"/>
  <c r="AD249" i="1" s="1"/>
  <c r="AC250" i="1"/>
  <c r="AD250" i="1" s="1"/>
  <c r="AC251" i="1"/>
  <c r="AD251" i="1" s="1"/>
  <c r="AC252" i="1"/>
  <c r="AD252" i="1" s="1"/>
  <c r="AC253" i="1"/>
  <c r="AD253" i="1" s="1"/>
  <c r="AC254" i="1"/>
  <c r="AD254" i="1" s="1"/>
  <c r="AC255" i="1"/>
  <c r="AD255" i="1" s="1"/>
  <c r="AC256" i="1"/>
  <c r="AD256" i="1" s="1"/>
  <c r="AC257" i="1"/>
  <c r="AD257" i="1" s="1"/>
  <c r="AC258" i="1"/>
  <c r="AD258" i="1" s="1"/>
  <c r="AC259" i="1"/>
  <c r="AD259" i="1" s="1"/>
  <c r="AC260" i="1"/>
  <c r="AD260" i="1" s="1"/>
  <c r="AC261" i="1"/>
  <c r="AD261" i="1" s="1"/>
  <c r="AC262" i="1"/>
  <c r="AD262" i="1" s="1"/>
  <c r="AC263" i="1"/>
  <c r="AD263" i="1" s="1"/>
  <c r="AC264" i="1"/>
  <c r="AD264" i="1" s="1"/>
  <c r="AC265" i="1"/>
  <c r="AD265" i="1" s="1"/>
  <c r="AC266" i="1"/>
  <c r="AD266" i="1" s="1"/>
  <c r="AC267" i="1"/>
  <c r="AD267" i="1" s="1"/>
  <c r="AC268" i="1"/>
  <c r="AD268" i="1" s="1"/>
  <c r="AC269" i="1"/>
  <c r="AD269" i="1" s="1"/>
  <c r="AC270" i="1"/>
  <c r="AD270" i="1" s="1"/>
  <c r="AC271" i="1"/>
  <c r="AD271" i="1" s="1"/>
  <c r="AC272" i="1"/>
  <c r="AD272" i="1" s="1"/>
  <c r="AC273" i="1"/>
  <c r="AD273" i="1" s="1"/>
  <c r="AC274" i="1"/>
  <c r="AD274" i="1" s="1"/>
  <c r="AC275" i="1"/>
  <c r="AD275" i="1" s="1"/>
  <c r="AC276" i="1"/>
  <c r="AD276" i="1" s="1"/>
  <c r="AC277" i="1"/>
  <c r="AD277" i="1" s="1"/>
  <c r="AC278" i="1"/>
  <c r="AD278" i="1" s="1"/>
  <c r="AC279" i="1"/>
  <c r="AD279" i="1" s="1"/>
  <c r="AC280" i="1"/>
  <c r="AD280" i="1" s="1"/>
  <c r="AC281" i="1"/>
  <c r="AD281" i="1" s="1"/>
  <c r="AC282" i="1"/>
  <c r="AD282" i="1" s="1"/>
  <c r="AC283" i="1"/>
  <c r="AD283" i="1" s="1"/>
  <c r="AC284" i="1"/>
  <c r="AD284" i="1" s="1"/>
  <c r="AC285" i="1"/>
  <c r="AD285" i="1" s="1"/>
  <c r="AC286" i="1"/>
  <c r="AD286" i="1" s="1"/>
  <c r="AC287" i="1"/>
  <c r="AD287" i="1" s="1"/>
  <c r="AC288" i="1"/>
  <c r="AD288" i="1" s="1"/>
  <c r="AC289" i="1"/>
  <c r="AD289" i="1" s="1"/>
  <c r="AC290" i="1"/>
  <c r="AD290" i="1" s="1"/>
  <c r="AC291" i="1"/>
  <c r="AD291" i="1" s="1"/>
  <c r="AC292" i="1"/>
  <c r="AD292" i="1" s="1"/>
  <c r="AC293" i="1"/>
  <c r="AD293" i="1" s="1"/>
  <c r="AC294" i="1"/>
  <c r="AD294" i="1" s="1"/>
  <c r="AC295" i="1"/>
  <c r="AD295" i="1" s="1"/>
  <c r="AC296" i="1"/>
  <c r="AD296" i="1" s="1"/>
  <c r="AC297" i="1"/>
  <c r="AD297" i="1" s="1"/>
  <c r="AC298" i="1"/>
  <c r="AD298" i="1" s="1"/>
  <c r="AC299" i="1"/>
  <c r="AD299" i="1" s="1"/>
  <c r="AC300" i="1"/>
  <c r="AD300" i="1" s="1"/>
  <c r="AC301" i="1"/>
  <c r="AD301" i="1" s="1"/>
  <c r="AC302" i="1"/>
  <c r="AD302" i="1" s="1"/>
  <c r="AC303" i="1"/>
  <c r="AD303" i="1" s="1"/>
  <c r="AC304" i="1"/>
  <c r="AD304" i="1" s="1"/>
  <c r="AC305" i="1"/>
  <c r="AD305" i="1" s="1"/>
  <c r="AC306" i="1"/>
  <c r="AD306" i="1" s="1"/>
  <c r="AC307" i="1"/>
  <c r="AD307" i="1" s="1"/>
  <c r="AC308" i="1"/>
  <c r="AD308" i="1" s="1"/>
  <c r="AC309" i="1"/>
  <c r="AD309" i="1" s="1"/>
  <c r="AC310" i="1"/>
  <c r="AD310" i="1" s="1"/>
  <c r="AC311" i="1"/>
  <c r="AD311" i="1" s="1"/>
  <c r="AC312" i="1"/>
  <c r="AD312" i="1" s="1"/>
  <c r="AC313" i="1"/>
  <c r="AD313" i="1" s="1"/>
  <c r="AC314" i="1"/>
  <c r="AD314" i="1" s="1"/>
  <c r="AC315" i="1"/>
  <c r="AD315" i="1" s="1"/>
  <c r="AC316" i="1"/>
  <c r="AD316" i="1" s="1"/>
  <c r="AC317" i="1"/>
  <c r="AD317" i="1" s="1"/>
  <c r="AC318" i="1"/>
  <c r="AD318" i="1" s="1"/>
  <c r="AC319" i="1"/>
  <c r="AD319" i="1" s="1"/>
  <c r="AC320" i="1"/>
  <c r="AD320" i="1" s="1"/>
  <c r="AC321" i="1"/>
  <c r="AD321" i="1" s="1"/>
  <c r="AC322" i="1"/>
  <c r="AD322" i="1" s="1"/>
  <c r="AC323" i="1"/>
  <c r="AD323" i="1" s="1"/>
  <c r="AC324" i="1"/>
  <c r="AD324" i="1" s="1"/>
  <c r="AC325" i="1"/>
  <c r="AD325" i="1" s="1"/>
  <c r="AC326" i="1"/>
  <c r="AD326" i="1" s="1"/>
  <c r="AC327" i="1"/>
  <c r="AD327" i="1" s="1"/>
  <c r="AC328" i="1"/>
  <c r="AD328" i="1" s="1"/>
  <c r="AC329" i="1"/>
  <c r="AD329" i="1" s="1"/>
  <c r="AC330" i="1"/>
  <c r="AD330" i="1" s="1"/>
  <c r="AC331" i="1"/>
  <c r="AD331" i="1" s="1"/>
  <c r="AC332" i="1"/>
  <c r="AD332" i="1" s="1"/>
  <c r="AC333" i="1"/>
  <c r="AD333" i="1" s="1"/>
  <c r="AC334" i="1"/>
  <c r="AD334" i="1" s="1"/>
  <c r="AC335" i="1"/>
  <c r="AD335" i="1" s="1"/>
  <c r="AC336" i="1"/>
  <c r="AD336" i="1" s="1"/>
  <c r="AC337" i="1"/>
  <c r="AD337" i="1" s="1"/>
  <c r="AC338" i="1"/>
  <c r="AD338" i="1" s="1"/>
  <c r="AC339" i="1"/>
  <c r="AD339" i="1" s="1"/>
  <c r="AC340" i="1"/>
  <c r="AD340" i="1" s="1"/>
  <c r="AC341" i="1"/>
  <c r="AD341" i="1" s="1"/>
  <c r="AC342" i="1"/>
  <c r="AD342" i="1" s="1"/>
  <c r="AC343" i="1"/>
  <c r="AD343" i="1" s="1"/>
  <c r="AC344" i="1"/>
  <c r="AD344" i="1" s="1"/>
  <c r="AC345" i="1"/>
  <c r="AD345" i="1" s="1"/>
  <c r="AC346" i="1"/>
  <c r="AD346" i="1" s="1"/>
  <c r="AC347" i="1"/>
  <c r="AD347" i="1" s="1"/>
  <c r="AC348" i="1"/>
  <c r="AD348" i="1" s="1"/>
  <c r="AC349" i="1"/>
  <c r="AD349" i="1" s="1"/>
  <c r="AC350" i="1"/>
  <c r="AD350" i="1" s="1"/>
  <c r="AC351" i="1"/>
  <c r="AD351" i="1" s="1"/>
  <c r="AC352" i="1"/>
  <c r="AD352" i="1" s="1"/>
  <c r="AC353" i="1"/>
  <c r="AD353" i="1" s="1"/>
  <c r="AC354" i="1"/>
  <c r="AD354" i="1" s="1"/>
  <c r="AC355" i="1"/>
  <c r="AD355" i="1" s="1"/>
  <c r="AC356" i="1"/>
  <c r="AD356" i="1" s="1"/>
  <c r="AC357" i="1"/>
  <c r="AD357" i="1" s="1"/>
  <c r="AC358" i="1"/>
  <c r="AD358" i="1" s="1"/>
  <c r="AC359" i="1"/>
  <c r="AD359" i="1" s="1"/>
  <c r="AC360" i="1"/>
  <c r="AD360" i="1" s="1"/>
  <c r="AC361" i="1"/>
  <c r="AD361" i="1" s="1"/>
  <c r="AC362" i="1"/>
  <c r="AD362" i="1" s="1"/>
  <c r="AC363" i="1"/>
  <c r="AD363" i="1" s="1"/>
  <c r="AC364" i="1"/>
  <c r="AD364" i="1" s="1"/>
  <c r="AC365" i="1"/>
  <c r="AD365" i="1" s="1"/>
  <c r="AC366" i="1"/>
  <c r="AD366" i="1" s="1"/>
  <c r="AC367" i="1"/>
  <c r="AD367" i="1" s="1"/>
  <c r="AC368" i="1"/>
  <c r="AD368" i="1" s="1"/>
  <c r="AC369" i="1"/>
  <c r="AD369" i="1" s="1"/>
  <c r="AC370" i="1"/>
  <c r="AD370" i="1" s="1"/>
  <c r="AC371" i="1"/>
  <c r="AD371" i="1" s="1"/>
  <c r="AC372" i="1"/>
  <c r="AD372" i="1" s="1"/>
  <c r="AC373" i="1"/>
  <c r="AD373" i="1" s="1"/>
  <c r="AC374" i="1"/>
  <c r="AD374" i="1" s="1"/>
  <c r="AC375" i="1"/>
  <c r="AD375" i="1" s="1"/>
  <c r="AC376" i="1"/>
  <c r="AD376" i="1" s="1"/>
  <c r="AC377" i="1"/>
  <c r="AD377" i="1" s="1"/>
  <c r="AC378" i="1"/>
  <c r="AD378" i="1" s="1"/>
  <c r="AC379" i="1"/>
  <c r="AD379" i="1" s="1"/>
  <c r="AC380" i="1"/>
  <c r="AD380" i="1" s="1"/>
  <c r="AC381" i="1"/>
  <c r="AD381" i="1" s="1"/>
  <c r="AC382" i="1"/>
  <c r="AD382" i="1" s="1"/>
  <c r="AC383" i="1"/>
  <c r="AD383" i="1" s="1"/>
  <c r="AC384" i="1"/>
  <c r="AD384" i="1" s="1"/>
  <c r="AC385" i="1"/>
  <c r="AD385" i="1" s="1"/>
  <c r="AC386" i="1"/>
  <c r="AD386" i="1" s="1"/>
  <c r="AC387" i="1"/>
  <c r="AD387" i="1" s="1"/>
  <c r="AC388" i="1"/>
  <c r="AD388" i="1" s="1"/>
  <c r="AC389" i="1"/>
  <c r="AD389" i="1" s="1"/>
  <c r="AC390" i="1"/>
  <c r="AD390" i="1" s="1"/>
  <c r="AC391" i="1"/>
  <c r="AD391" i="1" s="1"/>
  <c r="AC392" i="1"/>
  <c r="AD392" i="1" s="1"/>
  <c r="AC393" i="1"/>
  <c r="AD393" i="1" s="1"/>
  <c r="AC394" i="1"/>
  <c r="AD394" i="1" s="1"/>
  <c r="AC395" i="1"/>
  <c r="AD395" i="1" s="1"/>
  <c r="AC396" i="1"/>
  <c r="AD396" i="1" s="1"/>
  <c r="AC397" i="1"/>
  <c r="AD397" i="1" s="1"/>
  <c r="AC398" i="1"/>
  <c r="AD398" i="1" s="1"/>
  <c r="AC399" i="1"/>
  <c r="AD399" i="1" s="1"/>
  <c r="AC400" i="1"/>
  <c r="AD400" i="1" s="1"/>
  <c r="AC401" i="1"/>
  <c r="AD401" i="1" s="1"/>
  <c r="AC402" i="1"/>
  <c r="AD402" i="1" s="1"/>
  <c r="AC403" i="1"/>
  <c r="AD403" i="1" s="1"/>
  <c r="AC404" i="1"/>
  <c r="AD404" i="1" s="1"/>
  <c r="AC405" i="1"/>
  <c r="AD405" i="1" s="1"/>
  <c r="AC406" i="1"/>
  <c r="AD406" i="1" s="1"/>
  <c r="AC407" i="1"/>
  <c r="AD407" i="1" s="1"/>
  <c r="AC408" i="1"/>
  <c r="AD408" i="1" s="1"/>
  <c r="AC409" i="1"/>
  <c r="AD409" i="1" s="1"/>
  <c r="AC410" i="1"/>
  <c r="AD410" i="1" s="1"/>
  <c r="AC411" i="1"/>
  <c r="AD411" i="1" s="1"/>
  <c r="AC412" i="1"/>
  <c r="AD412" i="1" s="1"/>
  <c r="AC413" i="1"/>
  <c r="AD413" i="1" s="1"/>
  <c r="AC414" i="1"/>
  <c r="AD414" i="1" s="1"/>
  <c r="AC415" i="1"/>
  <c r="AD415" i="1" s="1"/>
  <c r="AC416" i="1"/>
  <c r="AD416" i="1" s="1"/>
  <c r="AC417" i="1"/>
  <c r="AD417" i="1" s="1"/>
  <c r="AC418" i="1"/>
  <c r="AD418" i="1" s="1"/>
  <c r="AC419" i="1"/>
  <c r="AD419" i="1" s="1"/>
  <c r="AC420" i="1"/>
  <c r="AD420" i="1" s="1"/>
  <c r="AC421" i="1"/>
  <c r="AD421" i="1" s="1"/>
  <c r="AC422" i="1"/>
  <c r="AD422" i="1" s="1"/>
  <c r="AC423" i="1"/>
  <c r="AD423" i="1" s="1"/>
  <c r="AC424" i="1"/>
  <c r="AD424" i="1" s="1"/>
  <c r="AC425" i="1"/>
  <c r="AD425" i="1" s="1"/>
  <c r="AC426" i="1"/>
  <c r="AD426" i="1" s="1"/>
  <c r="AC427" i="1"/>
  <c r="AD427" i="1" s="1"/>
  <c r="AC428" i="1"/>
  <c r="AD428" i="1" s="1"/>
  <c r="AC429" i="1"/>
  <c r="AD429" i="1" s="1"/>
  <c r="AC430" i="1"/>
  <c r="AD430" i="1" s="1"/>
  <c r="AC431" i="1"/>
  <c r="AD431" i="1" s="1"/>
  <c r="AC432" i="1"/>
  <c r="AD432" i="1" s="1"/>
  <c r="AC433" i="1"/>
  <c r="AD433" i="1" s="1"/>
  <c r="AC434" i="1"/>
  <c r="AD434" i="1" s="1"/>
  <c r="AC435" i="1"/>
  <c r="AD435" i="1" s="1"/>
  <c r="AC436" i="1"/>
  <c r="AD436" i="1" s="1"/>
  <c r="AC437" i="1"/>
  <c r="AD437" i="1" s="1"/>
  <c r="AC438" i="1"/>
  <c r="AD438" i="1" s="1"/>
  <c r="AC439" i="1"/>
  <c r="AD439" i="1" s="1"/>
  <c r="AC440" i="1"/>
  <c r="AD440" i="1" s="1"/>
  <c r="AC441" i="1"/>
  <c r="AD441" i="1" s="1"/>
  <c r="AC442" i="1"/>
  <c r="AD442" i="1" s="1"/>
  <c r="AC443" i="1"/>
  <c r="AD443" i="1" s="1"/>
  <c r="AC444" i="1"/>
  <c r="AD444" i="1" s="1"/>
  <c r="AC445" i="1"/>
  <c r="AD445" i="1" s="1"/>
  <c r="AC446" i="1"/>
  <c r="AD446" i="1" s="1"/>
  <c r="AC447" i="1"/>
  <c r="AD447" i="1" s="1"/>
  <c r="AC448" i="1"/>
  <c r="AD448" i="1" s="1"/>
  <c r="AC449" i="1"/>
  <c r="AD449" i="1" s="1"/>
  <c r="AC450" i="1"/>
  <c r="AD450" i="1" s="1"/>
  <c r="AC451" i="1"/>
  <c r="AD451" i="1" s="1"/>
  <c r="AC452" i="1"/>
  <c r="AD452" i="1" s="1"/>
  <c r="AC453" i="1"/>
  <c r="AD453" i="1" s="1"/>
  <c r="AC454" i="1"/>
  <c r="AD454" i="1" s="1"/>
  <c r="AC455" i="1"/>
  <c r="AD455" i="1" s="1"/>
  <c r="AC456" i="1"/>
  <c r="AD456" i="1" s="1"/>
  <c r="AC457" i="1"/>
  <c r="AD457" i="1" s="1"/>
  <c r="AC458" i="1"/>
  <c r="AD458" i="1" s="1"/>
  <c r="AC459" i="1"/>
  <c r="AD459" i="1" s="1"/>
  <c r="AC460" i="1"/>
  <c r="AD460" i="1" s="1"/>
  <c r="AC461" i="1"/>
  <c r="AD461" i="1" s="1"/>
  <c r="AC462" i="1"/>
  <c r="AD462" i="1" s="1"/>
  <c r="AC463" i="1"/>
  <c r="AD463" i="1" s="1"/>
  <c r="AC464" i="1"/>
  <c r="AD464" i="1" s="1"/>
  <c r="AC465" i="1"/>
  <c r="AD465" i="1" s="1"/>
  <c r="AC466" i="1"/>
  <c r="AD466" i="1" s="1"/>
  <c r="AC467" i="1"/>
  <c r="AD467" i="1" s="1"/>
  <c r="AC468" i="1"/>
  <c r="AD468" i="1" s="1"/>
  <c r="AC469" i="1"/>
  <c r="AD469" i="1" s="1"/>
  <c r="AC470" i="1"/>
  <c r="AD470" i="1" s="1"/>
  <c r="AC471" i="1"/>
  <c r="AD471" i="1" s="1"/>
  <c r="AC472" i="1"/>
  <c r="AD472" i="1" s="1"/>
  <c r="AC473" i="1"/>
  <c r="AD473" i="1" s="1"/>
  <c r="AC474" i="1"/>
  <c r="AD474" i="1" s="1"/>
  <c r="AC475" i="1"/>
  <c r="AD475" i="1" s="1"/>
  <c r="AC476" i="1"/>
  <c r="AD476" i="1" s="1"/>
  <c r="AC477" i="1"/>
  <c r="AD477" i="1" s="1"/>
  <c r="AC478" i="1"/>
  <c r="AD478" i="1" s="1"/>
  <c r="AC479" i="1"/>
  <c r="AD479" i="1" s="1"/>
  <c r="AC480" i="1"/>
  <c r="AD480" i="1" s="1"/>
  <c r="AC481" i="1"/>
  <c r="AD481" i="1" s="1"/>
  <c r="AC482" i="1"/>
  <c r="AD482" i="1" s="1"/>
  <c r="AC483" i="1"/>
  <c r="AD483" i="1" s="1"/>
  <c r="AC484" i="1"/>
  <c r="AD484" i="1" s="1"/>
  <c r="AC485" i="1"/>
  <c r="AD485" i="1" s="1"/>
  <c r="AC486" i="1"/>
  <c r="AD486" i="1" s="1"/>
  <c r="AC487" i="1"/>
  <c r="AD487" i="1" s="1"/>
  <c r="AC488" i="1"/>
  <c r="AD488" i="1" s="1"/>
  <c r="AC489" i="1"/>
  <c r="AD489" i="1" s="1"/>
  <c r="AC490" i="1"/>
  <c r="AD490" i="1" s="1"/>
  <c r="AC491" i="1"/>
  <c r="AD491" i="1" s="1"/>
  <c r="AC492" i="1"/>
  <c r="AD492" i="1" s="1"/>
  <c r="AC493" i="1"/>
  <c r="AD493" i="1" s="1"/>
  <c r="AC494" i="1"/>
  <c r="AD494" i="1" s="1"/>
  <c r="AC495" i="1"/>
  <c r="AD495" i="1" s="1"/>
  <c r="AC496" i="1"/>
  <c r="AD496" i="1" s="1"/>
  <c r="AC497" i="1"/>
  <c r="AD497" i="1" s="1"/>
  <c r="AC498" i="1"/>
  <c r="AD498" i="1" s="1"/>
  <c r="AC499" i="1"/>
  <c r="AD499" i="1" s="1"/>
  <c r="AC500" i="1"/>
  <c r="AD500" i="1" s="1"/>
  <c r="AC501" i="1"/>
  <c r="AD501" i="1" s="1"/>
  <c r="AC502" i="1"/>
  <c r="AD502" i="1" s="1"/>
  <c r="AC503" i="1"/>
  <c r="AD503" i="1" s="1"/>
  <c r="AC504" i="1"/>
  <c r="AD504" i="1" s="1"/>
  <c r="AC505" i="1"/>
  <c r="AD505" i="1" s="1"/>
  <c r="AC506" i="1"/>
  <c r="AD506" i="1" s="1"/>
  <c r="AC507" i="1"/>
  <c r="AD507" i="1" s="1"/>
  <c r="AC508" i="1"/>
  <c r="AD508" i="1" s="1"/>
  <c r="AC509" i="1"/>
  <c r="AD509" i="1" s="1"/>
  <c r="AC510" i="1"/>
  <c r="AD510" i="1" s="1"/>
  <c r="AC511" i="1"/>
  <c r="AD511" i="1" s="1"/>
  <c r="AC512" i="1"/>
  <c r="AD512" i="1" s="1"/>
  <c r="AC513" i="1"/>
  <c r="AD513" i="1" s="1"/>
  <c r="AC514" i="1"/>
  <c r="AD514" i="1" s="1"/>
  <c r="AC515" i="1"/>
  <c r="AD515" i="1" s="1"/>
  <c r="AC516" i="1"/>
  <c r="AD516" i="1" s="1"/>
  <c r="AC517" i="1"/>
  <c r="AD517" i="1" s="1"/>
  <c r="AC518" i="1"/>
  <c r="AD518" i="1" s="1"/>
  <c r="AC519" i="1"/>
  <c r="AD519" i="1" s="1"/>
  <c r="AC520" i="1"/>
  <c r="AD520" i="1" s="1"/>
  <c r="AC521" i="1"/>
  <c r="AD521" i="1" s="1"/>
  <c r="AC522" i="1"/>
  <c r="AD522" i="1" s="1"/>
  <c r="AC523" i="1"/>
  <c r="AD523" i="1" s="1"/>
  <c r="AC524" i="1"/>
  <c r="AD524" i="1" s="1"/>
  <c r="AC525" i="1"/>
  <c r="AD525" i="1" s="1"/>
  <c r="AC526" i="1"/>
  <c r="AD526" i="1" s="1"/>
  <c r="AC527" i="1"/>
  <c r="AD527" i="1" s="1"/>
  <c r="AC528" i="1"/>
  <c r="AD528" i="1" s="1"/>
  <c r="AC529" i="1"/>
  <c r="AD529" i="1" s="1"/>
  <c r="AC530" i="1"/>
  <c r="AD530" i="1" s="1"/>
  <c r="AC531" i="1"/>
  <c r="AD531" i="1" s="1"/>
  <c r="AC532" i="1"/>
  <c r="AD532" i="1" s="1"/>
  <c r="AC533" i="1"/>
  <c r="AD533" i="1" s="1"/>
  <c r="AC534" i="1"/>
  <c r="AD534" i="1" s="1"/>
  <c r="AC535" i="1"/>
  <c r="AD535" i="1" s="1"/>
  <c r="AC536" i="1"/>
  <c r="AD536" i="1" s="1"/>
  <c r="AC537" i="1"/>
  <c r="AD537" i="1" s="1"/>
  <c r="AC538" i="1"/>
  <c r="AD538" i="1" s="1"/>
  <c r="AC539" i="1"/>
  <c r="AD539" i="1" s="1"/>
  <c r="AC540" i="1"/>
  <c r="AD540" i="1" s="1"/>
  <c r="AC541" i="1"/>
  <c r="AD541" i="1" s="1"/>
  <c r="AC542" i="1"/>
  <c r="AD542" i="1" s="1"/>
  <c r="AC543" i="1"/>
  <c r="AD543" i="1" s="1"/>
  <c r="AC544" i="1"/>
  <c r="AD544" i="1" s="1"/>
  <c r="AC545" i="1"/>
  <c r="AD545" i="1" s="1"/>
  <c r="AC546" i="1"/>
  <c r="AD546" i="1" s="1"/>
  <c r="AC547" i="1"/>
  <c r="AD547" i="1" s="1"/>
  <c r="AC548" i="1"/>
  <c r="AD548" i="1" s="1"/>
  <c r="AC549" i="1"/>
  <c r="AD549" i="1" s="1"/>
  <c r="AC550" i="1"/>
  <c r="AD550" i="1" s="1"/>
  <c r="AC551" i="1"/>
  <c r="AD551" i="1" s="1"/>
  <c r="AC552" i="1"/>
  <c r="AD552" i="1" s="1"/>
  <c r="AC553" i="1"/>
  <c r="AD553" i="1" s="1"/>
  <c r="AC554" i="1"/>
  <c r="AD554" i="1" s="1"/>
  <c r="AC555" i="1"/>
  <c r="AD555" i="1" s="1"/>
  <c r="AC556" i="1"/>
  <c r="AD556" i="1" s="1"/>
  <c r="AC557" i="1"/>
  <c r="AD557" i="1" s="1"/>
  <c r="AC558" i="1"/>
  <c r="AD558" i="1" s="1"/>
  <c r="AC559" i="1"/>
  <c r="AD559" i="1" s="1"/>
  <c r="AC560" i="1"/>
  <c r="AD560" i="1" s="1"/>
  <c r="AC561" i="1"/>
  <c r="AD561" i="1" s="1"/>
  <c r="AC562" i="1"/>
  <c r="AD562" i="1" s="1"/>
  <c r="AC563" i="1"/>
  <c r="AD563" i="1" s="1"/>
  <c r="AC564" i="1"/>
  <c r="AD564" i="1" s="1"/>
  <c r="AC565" i="1"/>
  <c r="AD565" i="1" s="1"/>
  <c r="AC566" i="1"/>
  <c r="AD566" i="1" s="1"/>
  <c r="AC567" i="1"/>
  <c r="AD567" i="1" s="1"/>
  <c r="AC568" i="1"/>
  <c r="AD568" i="1" s="1"/>
  <c r="AC569" i="1"/>
  <c r="AD569" i="1" s="1"/>
  <c r="AC570" i="1"/>
  <c r="AD570" i="1" s="1"/>
  <c r="AC571" i="1"/>
  <c r="AD571" i="1" s="1"/>
  <c r="AC572" i="1"/>
  <c r="AD572" i="1" s="1"/>
  <c r="AC573" i="1"/>
  <c r="AD573" i="1" s="1"/>
  <c r="AC574" i="1"/>
  <c r="AD574" i="1" s="1"/>
  <c r="AC6" i="1"/>
  <c r="AD6" i="1" s="1"/>
  <c r="AC575" i="1" l="1"/>
  <c r="AD57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6" i="1"/>
  <c r="AF6" i="1" l="1"/>
  <c r="AE6" i="1"/>
  <c r="AF567" i="1"/>
  <c r="AE567" i="1"/>
  <c r="AF559" i="1"/>
  <c r="AE559" i="1"/>
  <c r="AF551" i="1"/>
  <c r="AE551" i="1"/>
  <c r="AF543" i="1"/>
  <c r="AE543" i="1"/>
  <c r="AF535" i="1"/>
  <c r="AE535" i="1"/>
  <c r="AF527" i="1"/>
  <c r="AE527" i="1"/>
  <c r="AF519" i="1"/>
  <c r="AE519" i="1"/>
  <c r="AF511" i="1"/>
  <c r="AE511" i="1"/>
  <c r="AF503" i="1"/>
  <c r="AE503" i="1"/>
  <c r="AF495" i="1"/>
  <c r="AE495" i="1"/>
  <c r="AF487" i="1"/>
  <c r="AE487" i="1"/>
  <c r="AF475" i="1"/>
  <c r="AE475" i="1"/>
  <c r="AF467" i="1"/>
  <c r="AE467" i="1"/>
  <c r="AF459" i="1"/>
  <c r="AE459" i="1"/>
  <c r="AF451" i="1"/>
  <c r="AE451" i="1"/>
  <c r="AF447" i="1"/>
  <c r="AE447" i="1"/>
  <c r="AF439" i="1"/>
  <c r="AE439" i="1"/>
  <c r="AF431" i="1"/>
  <c r="AE431" i="1"/>
  <c r="AF423" i="1"/>
  <c r="AE423" i="1"/>
  <c r="AF415" i="1"/>
  <c r="AE415" i="1"/>
  <c r="AF407" i="1"/>
  <c r="AE407" i="1"/>
  <c r="AF399" i="1"/>
  <c r="AE399" i="1"/>
  <c r="AF391" i="1"/>
  <c r="AE391" i="1"/>
  <c r="AF387" i="1"/>
  <c r="AE387" i="1"/>
  <c r="AF379" i="1"/>
  <c r="AE379" i="1"/>
  <c r="AF371" i="1"/>
  <c r="AE371" i="1"/>
  <c r="AF363" i="1"/>
  <c r="AE363" i="1"/>
  <c r="AF355" i="1"/>
  <c r="AE355" i="1"/>
  <c r="AF347" i="1"/>
  <c r="AE347" i="1"/>
  <c r="AF339" i="1"/>
  <c r="AE339" i="1"/>
  <c r="AE331" i="1"/>
  <c r="AF331" i="1"/>
  <c r="AF327" i="1"/>
  <c r="AE327" i="1"/>
  <c r="AF319" i="1"/>
  <c r="AE319" i="1"/>
  <c r="AF311" i="1"/>
  <c r="AE311" i="1"/>
  <c r="AF303" i="1"/>
  <c r="AE303" i="1"/>
  <c r="AF295" i="1"/>
  <c r="AE295" i="1"/>
  <c r="AF287" i="1"/>
  <c r="AE287" i="1"/>
  <c r="AF279" i="1"/>
  <c r="AE279" i="1"/>
  <c r="AF271" i="1"/>
  <c r="AE271" i="1"/>
  <c r="AF263" i="1"/>
  <c r="AE263" i="1"/>
  <c r="AF255" i="1"/>
  <c r="AE255" i="1"/>
  <c r="AF247" i="1"/>
  <c r="AE247" i="1"/>
  <c r="AF239" i="1"/>
  <c r="AE239" i="1"/>
  <c r="AF231" i="1"/>
  <c r="AE231" i="1"/>
  <c r="AF223" i="1"/>
  <c r="AE223" i="1"/>
  <c r="AF219" i="1"/>
  <c r="AE219" i="1"/>
  <c r="AF211" i="1"/>
  <c r="AE211" i="1"/>
  <c r="AE203" i="1"/>
  <c r="AF203" i="1"/>
  <c r="AF199" i="1"/>
  <c r="AE199" i="1"/>
  <c r="AF191" i="1"/>
  <c r="AE191" i="1"/>
  <c r="AF183" i="1"/>
  <c r="AE183" i="1"/>
  <c r="AF175" i="1"/>
  <c r="AE175" i="1"/>
  <c r="AF167" i="1"/>
  <c r="AE167" i="1"/>
  <c r="AF159" i="1"/>
  <c r="AE159" i="1"/>
  <c r="AF151" i="1"/>
  <c r="AE151" i="1"/>
  <c r="AF147" i="1"/>
  <c r="AE147" i="1"/>
  <c r="AE139" i="1"/>
  <c r="AF139" i="1"/>
  <c r="AF131" i="1"/>
  <c r="AE131" i="1"/>
  <c r="AF127" i="1"/>
  <c r="AE127" i="1"/>
  <c r="AF119" i="1"/>
  <c r="AE119" i="1"/>
  <c r="AF111" i="1"/>
  <c r="AE111" i="1"/>
  <c r="AF103" i="1"/>
  <c r="AE103" i="1"/>
  <c r="AF95" i="1"/>
  <c r="AE95" i="1"/>
  <c r="AF87" i="1"/>
  <c r="AE87" i="1"/>
  <c r="AF79" i="1"/>
  <c r="AE79" i="1"/>
  <c r="AF71" i="1"/>
  <c r="AE71" i="1"/>
  <c r="AF63" i="1"/>
  <c r="AE63" i="1"/>
  <c r="AF55" i="1"/>
  <c r="AE55" i="1"/>
  <c r="AF47" i="1"/>
  <c r="AE47" i="1"/>
  <c r="AF39" i="1"/>
  <c r="AE39" i="1"/>
  <c r="AF31" i="1"/>
  <c r="AE31" i="1"/>
  <c r="AF23" i="1"/>
  <c r="AE23" i="1"/>
  <c r="AF7" i="1"/>
  <c r="AE7" i="1"/>
  <c r="AF574" i="1"/>
  <c r="AE574" i="1"/>
  <c r="AF566" i="1"/>
  <c r="AE566" i="1"/>
  <c r="AF558" i="1"/>
  <c r="AE558" i="1"/>
  <c r="AF554" i="1"/>
  <c r="AE554" i="1"/>
  <c r="AF546" i="1"/>
  <c r="AE546" i="1"/>
  <c r="AF538" i="1"/>
  <c r="AE538" i="1"/>
  <c r="AF534" i="1"/>
  <c r="AE534" i="1"/>
  <c r="AF526" i="1"/>
  <c r="AE526" i="1"/>
  <c r="AF518" i="1"/>
  <c r="AE518" i="1"/>
  <c r="AF510" i="1"/>
  <c r="AE510" i="1"/>
  <c r="AF506" i="1"/>
  <c r="AE506" i="1"/>
  <c r="AF498" i="1"/>
  <c r="AE498" i="1"/>
  <c r="AF490" i="1"/>
  <c r="AE490" i="1"/>
  <c r="AF482" i="1"/>
  <c r="AE482" i="1"/>
  <c r="AF474" i="1"/>
  <c r="AE474" i="1"/>
  <c r="AF466" i="1"/>
  <c r="AE466" i="1"/>
  <c r="AF458" i="1"/>
  <c r="AE458" i="1"/>
  <c r="AF450" i="1"/>
  <c r="AE450" i="1"/>
  <c r="AF446" i="1"/>
  <c r="AE446" i="1"/>
  <c r="AF438" i="1"/>
  <c r="AE438" i="1"/>
  <c r="AF430" i="1"/>
  <c r="AE430" i="1"/>
  <c r="AF422" i="1"/>
  <c r="AE422" i="1"/>
  <c r="AF414" i="1"/>
  <c r="AE414" i="1"/>
  <c r="AF406" i="1"/>
  <c r="AE406" i="1"/>
  <c r="AF398" i="1"/>
  <c r="AE398" i="1"/>
  <c r="AF390" i="1"/>
  <c r="AE390" i="1"/>
  <c r="AF386" i="1"/>
  <c r="AE386" i="1"/>
  <c r="AF378" i="1"/>
  <c r="AE378" i="1"/>
  <c r="AF370" i="1"/>
  <c r="AE370" i="1"/>
  <c r="AE366" i="1"/>
  <c r="AF366" i="1"/>
  <c r="AF358" i="1"/>
  <c r="AE358" i="1"/>
  <c r="AE350" i="1"/>
  <c r="AF350" i="1"/>
  <c r="AF342" i="1"/>
  <c r="AE342" i="1"/>
  <c r="AF334" i="1"/>
  <c r="AE334" i="1"/>
  <c r="AF326" i="1"/>
  <c r="AE326" i="1"/>
  <c r="AF318" i="1"/>
  <c r="AE318" i="1"/>
  <c r="AF310" i="1"/>
  <c r="AE310" i="1"/>
  <c r="AF302" i="1"/>
  <c r="AE302" i="1"/>
  <c r="AF298" i="1"/>
  <c r="AE298" i="1"/>
  <c r="AF290" i="1"/>
  <c r="AE290" i="1"/>
  <c r="AF282" i="1"/>
  <c r="AE282" i="1"/>
  <c r="AF274" i="1"/>
  <c r="AE274" i="1"/>
  <c r="AF270" i="1"/>
  <c r="AE270" i="1"/>
  <c r="AF262" i="1"/>
  <c r="AE262" i="1"/>
  <c r="AF258" i="1"/>
  <c r="AE258" i="1"/>
  <c r="AF250" i="1"/>
  <c r="AE250" i="1"/>
  <c r="AF246" i="1"/>
  <c r="AE246" i="1"/>
  <c r="AF238" i="1"/>
  <c r="AE238" i="1"/>
  <c r="AF234" i="1"/>
  <c r="AE234" i="1"/>
  <c r="AF230" i="1"/>
  <c r="AE230" i="1"/>
  <c r="AF222" i="1"/>
  <c r="AE222" i="1"/>
  <c r="AF218" i="1"/>
  <c r="AE218" i="1"/>
  <c r="AF214" i="1"/>
  <c r="AE214" i="1"/>
  <c r="AF210" i="1"/>
  <c r="AE210" i="1"/>
  <c r="AF206" i="1"/>
  <c r="AE206" i="1"/>
  <c r="AF202" i="1"/>
  <c r="AE202" i="1"/>
  <c r="AF198" i="1"/>
  <c r="AE198" i="1"/>
  <c r="AF194" i="1"/>
  <c r="AE194" i="1"/>
  <c r="AF190" i="1"/>
  <c r="AE190" i="1"/>
  <c r="AF186" i="1"/>
  <c r="AE186" i="1"/>
  <c r="AF182" i="1"/>
  <c r="AE182" i="1"/>
  <c r="AF174" i="1"/>
  <c r="AE174" i="1"/>
  <c r="AF170" i="1"/>
  <c r="AE170" i="1"/>
  <c r="AF166" i="1"/>
  <c r="AE166" i="1"/>
  <c r="AF162" i="1"/>
  <c r="AE162" i="1"/>
  <c r="AF158" i="1"/>
  <c r="AE158" i="1"/>
  <c r="AF154" i="1"/>
  <c r="AE154" i="1"/>
  <c r="AF150" i="1"/>
  <c r="AE150" i="1"/>
  <c r="AF146" i="1"/>
  <c r="AE146" i="1"/>
  <c r="AF142" i="1"/>
  <c r="AE142" i="1"/>
  <c r="AF138" i="1"/>
  <c r="AE138" i="1"/>
  <c r="AF134" i="1"/>
  <c r="AE134" i="1"/>
  <c r="AF130" i="1"/>
  <c r="AE130" i="1"/>
  <c r="AF126" i="1"/>
  <c r="AE126" i="1"/>
  <c r="AF122" i="1"/>
  <c r="AE122" i="1"/>
  <c r="AF118" i="1"/>
  <c r="AE118" i="1"/>
  <c r="AF114" i="1"/>
  <c r="AE114" i="1"/>
  <c r="AF110" i="1"/>
  <c r="AE110" i="1"/>
  <c r="AF106" i="1"/>
  <c r="AE106" i="1"/>
  <c r="AF102" i="1"/>
  <c r="AE102" i="1"/>
  <c r="AF98" i="1"/>
  <c r="AE98" i="1"/>
  <c r="AF94" i="1"/>
  <c r="AE94" i="1"/>
  <c r="AF90" i="1"/>
  <c r="AE90" i="1"/>
  <c r="AF86" i="1"/>
  <c r="AE86" i="1"/>
  <c r="AF82" i="1"/>
  <c r="AE82" i="1"/>
  <c r="AF78" i="1"/>
  <c r="AE78" i="1"/>
  <c r="AF74" i="1"/>
  <c r="AE74" i="1"/>
  <c r="AF70" i="1"/>
  <c r="AE70" i="1"/>
  <c r="AF66" i="1"/>
  <c r="AE66" i="1"/>
  <c r="AF62" i="1"/>
  <c r="AE62" i="1"/>
  <c r="AF58" i="1"/>
  <c r="AE58" i="1"/>
  <c r="AF54" i="1"/>
  <c r="AE54" i="1"/>
  <c r="AF50" i="1"/>
  <c r="AE50" i="1"/>
  <c r="AF46" i="1"/>
  <c r="AE46" i="1"/>
  <c r="AF42" i="1"/>
  <c r="AE42" i="1"/>
  <c r="AF38" i="1"/>
  <c r="AE38" i="1"/>
  <c r="AF34" i="1"/>
  <c r="AE34" i="1"/>
  <c r="AF30" i="1"/>
  <c r="AE30" i="1"/>
  <c r="AF26" i="1"/>
  <c r="AE26" i="1"/>
  <c r="AF22" i="1"/>
  <c r="AE22" i="1"/>
  <c r="AF18" i="1"/>
  <c r="AE18" i="1"/>
  <c r="AF14" i="1"/>
  <c r="AE14" i="1"/>
  <c r="AF10" i="1"/>
  <c r="AE10" i="1"/>
  <c r="AF569" i="1"/>
  <c r="AE569" i="1"/>
  <c r="AF561" i="1"/>
  <c r="AE561" i="1"/>
  <c r="AF549" i="1"/>
  <c r="AE549" i="1"/>
  <c r="AF541" i="1"/>
  <c r="AE541" i="1"/>
  <c r="AF533" i="1"/>
  <c r="AE533" i="1"/>
  <c r="AF525" i="1"/>
  <c r="AE525" i="1"/>
  <c r="AF517" i="1"/>
  <c r="AE517" i="1"/>
  <c r="AF505" i="1"/>
  <c r="AE505" i="1"/>
  <c r="AF497" i="1"/>
  <c r="AE497" i="1"/>
  <c r="AF493" i="1"/>
  <c r="AE493" i="1"/>
  <c r="AF485" i="1"/>
  <c r="AE485" i="1"/>
  <c r="AF481" i="1"/>
  <c r="AE481" i="1"/>
  <c r="AF477" i="1"/>
  <c r="AE477" i="1"/>
  <c r="AF473" i="1"/>
  <c r="AE473" i="1"/>
  <c r="AF469" i="1"/>
  <c r="AE469" i="1"/>
  <c r="AF465" i="1"/>
  <c r="AE465" i="1"/>
  <c r="AF461" i="1"/>
  <c r="AE461" i="1"/>
  <c r="AF457" i="1"/>
  <c r="AE457" i="1"/>
  <c r="AF453" i="1"/>
  <c r="AE453" i="1"/>
  <c r="AF449" i="1"/>
  <c r="AE449" i="1"/>
  <c r="AE445" i="1"/>
  <c r="AF445" i="1"/>
  <c r="AF441" i="1"/>
  <c r="AE441" i="1"/>
  <c r="AF437" i="1"/>
  <c r="AE437" i="1"/>
  <c r="AF433" i="1"/>
  <c r="AE433" i="1"/>
  <c r="AF429" i="1"/>
  <c r="AE429" i="1"/>
  <c r="AF425" i="1"/>
  <c r="AE425" i="1"/>
  <c r="AF421" i="1"/>
  <c r="AE421" i="1"/>
  <c r="AF417" i="1"/>
  <c r="AE417" i="1"/>
  <c r="AE413" i="1"/>
  <c r="AF413" i="1"/>
  <c r="AF409" i="1"/>
  <c r="AE409" i="1"/>
  <c r="AF405" i="1"/>
  <c r="AE405" i="1"/>
  <c r="AF401" i="1"/>
  <c r="AE401" i="1"/>
  <c r="AF397" i="1"/>
  <c r="AE397" i="1"/>
  <c r="AF393" i="1"/>
  <c r="AE393" i="1"/>
  <c r="AE389" i="1"/>
  <c r="AF389" i="1"/>
  <c r="AF385" i="1"/>
  <c r="AE385" i="1"/>
  <c r="AE381" i="1"/>
  <c r="AF381" i="1"/>
  <c r="AF377" i="1"/>
  <c r="AE377" i="1"/>
  <c r="AE373" i="1"/>
  <c r="AF373" i="1"/>
  <c r="AF369" i="1"/>
  <c r="AE369" i="1"/>
  <c r="AE365" i="1"/>
  <c r="AF365" i="1"/>
  <c r="AF361" i="1"/>
  <c r="AE361" i="1"/>
  <c r="AE357" i="1"/>
  <c r="AF357" i="1"/>
  <c r="AF353" i="1"/>
  <c r="AE353" i="1"/>
  <c r="AE349" i="1"/>
  <c r="AF349" i="1"/>
  <c r="AF345" i="1"/>
  <c r="AE345" i="1"/>
  <c r="AE341" i="1"/>
  <c r="AF341" i="1"/>
  <c r="AF337" i="1"/>
  <c r="AE337" i="1"/>
  <c r="AF333" i="1"/>
  <c r="AE333" i="1"/>
  <c r="AE329" i="1"/>
  <c r="AF329" i="1"/>
  <c r="AF325" i="1"/>
  <c r="AE325" i="1"/>
  <c r="AF321" i="1"/>
  <c r="AE321" i="1"/>
  <c r="AF317" i="1"/>
  <c r="AE317" i="1"/>
  <c r="AF313" i="1"/>
  <c r="AE313" i="1"/>
  <c r="AE309" i="1"/>
  <c r="AF309" i="1"/>
  <c r="AF305" i="1"/>
  <c r="AE305" i="1"/>
  <c r="AF301" i="1"/>
  <c r="AE301" i="1"/>
  <c r="AE297" i="1"/>
  <c r="AF297" i="1"/>
  <c r="AF293" i="1"/>
  <c r="AE293" i="1"/>
  <c r="AF289" i="1"/>
  <c r="AE289" i="1"/>
  <c r="AF285" i="1"/>
  <c r="AE285" i="1"/>
  <c r="AF281" i="1"/>
  <c r="AE281" i="1"/>
  <c r="AE277" i="1"/>
  <c r="AF277" i="1"/>
  <c r="AF273" i="1"/>
  <c r="AE273" i="1"/>
  <c r="AF269" i="1"/>
  <c r="AE269" i="1"/>
  <c r="AE265" i="1"/>
  <c r="AF265" i="1"/>
  <c r="AF261" i="1"/>
  <c r="AE261" i="1"/>
  <c r="AF257" i="1"/>
  <c r="AE257" i="1"/>
  <c r="AF253" i="1"/>
  <c r="AE253" i="1"/>
  <c r="AF249" i="1"/>
  <c r="AE249" i="1"/>
  <c r="AE245" i="1"/>
  <c r="AF245" i="1"/>
  <c r="AF241" i="1"/>
  <c r="AE241" i="1"/>
  <c r="AF237" i="1"/>
  <c r="AE237" i="1"/>
  <c r="AE233" i="1"/>
  <c r="AF233" i="1"/>
  <c r="AF229" i="1"/>
  <c r="AE229" i="1"/>
  <c r="AF225" i="1"/>
  <c r="AE225" i="1"/>
  <c r="AF221" i="1"/>
  <c r="AE221" i="1"/>
  <c r="AF217" i="1"/>
  <c r="AE217" i="1"/>
  <c r="AE213" i="1"/>
  <c r="AF213" i="1"/>
  <c r="AF209" i="1"/>
  <c r="AE209" i="1"/>
  <c r="AF205" i="1"/>
  <c r="AE205" i="1"/>
  <c r="AE201" i="1"/>
  <c r="AF201" i="1"/>
  <c r="AF197" i="1"/>
  <c r="AE197" i="1"/>
  <c r="AF193" i="1"/>
  <c r="AE193" i="1"/>
  <c r="AF189" i="1"/>
  <c r="AE189" i="1"/>
  <c r="AF185" i="1"/>
  <c r="AE185" i="1"/>
  <c r="AE181" i="1"/>
  <c r="AF181" i="1"/>
  <c r="AF177" i="1"/>
  <c r="AE177" i="1"/>
  <c r="AF173" i="1"/>
  <c r="AE173" i="1"/>
  <c r="AE169" i="1"/>
  <c r="AF169" i="1"/>
  <c r="AF165" i="1"/>
  <c r="AE165" i="1"/>
  <c r="AF161" i="1"/>
  <c r="AE161" i="1"/>
  <c r="AF157" i="1"/>
  <c r="AE157" i="1"/>
  <c r="AF153" i="1"/>
  <c r="AE153" i="1"/>
  <c r="AE149" i="1"/>
  <c r="AF149" i="1"/>
  <c r="AF145" i="1"/>
  <c r="AE145" i="1"/>
  <c r="AF141" i="1"/>
  <c r="AE141" i="1"/>
  <c r="AE137" i="1"/>
  <c r="AF137" i="1"/>
  <c r="AF133" i="1"/>
  <c r="AE133" i="1"/>
  <c r="AF129" i="1"/>
  <c r="AE129" i="1"/>
  <c r="AF125" i="1"/>
  <c r="AE125" i="1"/>
  <c r="AF121" i="1"/>
  <c r="AE121" i="1"/>
  <c r="AE117" i="1"/>
  <c r="AF117" i="1"/>
  <c r="AF113" i="1"/>
  <c r="AE113" i="1"/>
  <c r="AF109" i="1"/>
  <c r="AE109" i="1"/>
  <c r="AE105" i="1"/>
  <c r="AF105" i="1"/>
  <c r="AF101" i="1"/>
  <c r="AE101" i="1"/>
  <c r="AF97" i="1"/>
  <c r="AE97" i="1"/>
  <c r="AF93" i="1"/>
  <c r="AE93" i="1"/>
  <c r="AF89" i="1"/>
  <c r="AE89" i="1"/>
  <c r="AF85" i="1"/>
  <c r="AE85" i="1"/>
  <c r="AF81" i="1"/>
  <c r="AE81" i="1"/>
  <c r="AF77" i="1"/>
  <c r="AE77" i="1"/>
  <c r="AF73" i="1"/>
  <c r="AE73" i="1"/>
  <c r="AF69" i="1"/>
  <c r="AE69" i="1"/>
  <c r="AF65" i="1"/>
  <c r="AE65" i="1"/>
  <c r="AF61" i="1"/>
  <c r="AE61" i="1"/>
  <c r="AF57" i="1"/>
  <c r="AE57" i="1"/>
  <c r="AF53" i="1"/>
  <c r="AE53" i="1"/>
  <c r="AF49" i="1"/>
  <c r="AE49" i="1"/>
  <c r="AF45" i="1"/>
  <c r="AE45" i="1"/>
  <c r="AF41" i="1"/>
  <c r="AE41" i="1"/>
  <c r="AF37" i="1"/>
  <c r="AE37" i="1"/>
  <c r="AF33" i="1"/>
  <c r="AE33" i="1"/>
  <c r="AF29" i="1"/>
  <c r="AE29" i="1"/>
  <c r="AF25" i="1"/>
  <c r="AE25" i="1"/>
  <c r="AF21" i="1"/>
  <c r="AE21" i="1"/>
  <c r="AF17" i="1"/>
  <c r="AE17" i="1"/>
  <c r="AF13" i="1"/>
  <c r="AE13" i="1"/>
  <c r="AF9" i="1"/>
  <c r="AE9" i="1"/>
  <c r="AF571" i="1"/>
  <c r="AE571" i="1"/>
  <c r="AF563" i="1"/>
  <c r="AE563" i="1"/>
  <c r="AF555" i="1"/>
  <c r="AE555" i="1"/>
  <c r="AF547" i="1"/>
  <c r="AE547" i="1"/>
  <c r="AF539" i="1"/>
  <c r="AE539" i="1"/>
  <c r="AF531" i="1"/>
  <c r="AE531" i="1"/>
  <c r="AF523" i="1"/>
  <c r="AE523" i="1"/>
  <c r="AF515" i="1"/>
  <c r="AE515" i="1"/>
  <c r="AF507" i="1"/>
  <c r="AE507" i="1"/>
  <c r="AF499" i="1"/>
  <c r="AE499" i="1"/>
  <c r="AF491" i="1"/>
  <c r="AE491" i="1"/>
  <c r="AF483" i="1"/>
  <c r="AE483" i="1"/>
  <c r="AF479" i="1"/>
  <c r="AE479" i="1"/>
  <c r="AF471" i="1"/>
  <c r="AE471" i="1"/>
  <c r="AF463" i="1"/>
  <c r="AE463" i="1"/>
  <c r="AF455" i="1"/>
  <c r="AE455" i="1"/>
  <c r="AF443" i="1"/>
  <c r="AE443" i="1"/>
  <c r="AF435" i="1"/>
  <c r="AE435" i="1"/>
  <c r="AF427" i="1"/>
  <c r="AE427" i="1"/>
  <c r="AF419" i="1"/>
  <c r="AE419" i="1"/>
  <c r="AF411" i="1"/>
  <c r="AE411" i="1"/>
  <c r="AF403" i="1"/>
  <c r="AE403" i="1"/>
  <c r="AF395" i="1"/>
  <c r="AE395" i="1"/>
  <c r="AF383" i="1"/>
  <c r="AE383" i="1"/>
  <c r="AF375" i="1"/>
  <c r="AE375" i="1"/>
  <c r="AF367" i="1"/>
  <c r="AE367" i="1"/>
  <c r="AF359" i="1"/>
  <c r="AE359" i="1"/>
  <c r="AF351" i="1"/>
  <c r="AE351" i="1"/>
  <c r="AF343" i="1"/>
  <c r="AE343" i="1"/>
  <c r="AF335" i="1"/>
  <c r="AE335" i="1"/>
  <c r="AF323" i="1"/>
  <c r="AE323" i="1"/>
  <c r="AF315" i="1"/>
  <c r="AE315" i="1"/>
  <c r="AF307" i="1"/>
  <c r="AE307" i="1"/>
  <c r="AF299" i="1"/>
  <c r="AE299" i="1"/>
  <c r="AF291" i="1"/>
  <c r="AE291" i="1"/>
  <c r="AF283" i="1"/>
  <c r="AE283" i="1"/>
  <c r="AF275" i="1"/>
  <c r="AE275" i="1"/>
  <c r="AE267" i="1"/>
  <c r="AF267" i="1"/>
  <c r="AF259" i="1"/>
  <c r="AE259" i="1"/>
  <c r="AF251" i="1"/>
  <c r="AE251" i="1"/>
  <c r="AF243" i="1"/>
  <c r="AE243" i="1"/>
  <c r="AF235" i="1"/>
  <c r="AE235" i="1"/>
  <c r="AF227" i="1"/>
  <c r="AE227" i="1"/>
  <c r="AF215" i="1"/>
  <c r="AE215" i="1"/>
  <c r="AF207" i="1"/>
  <c r="AE207" i="1"/>
  <c r="AF195" i="1"/>
  <c r="AE195" i="1"/>
  <c r="AF187" i="1"/>
  <c r="AE187" i="1"/>
  <c r="AF179" i="1"/>
  <c r="AE179" i="1"/>
  <c r="AF171" i="1"/>
  <c r="AE171" i="1"/>
  <c r="AF163" i="1"/>
  <c r="AE163" i="1"/>
  <c r="AF155" i="1"/>
  <c r="AE155" i="1"/>
  <c r="AF143" i="1"/>
  <c r="AE143" i="1"/>
  <c r="AF135" i="1"/>
  <c r="AE135" i="1"/>
  <c r="AF123" i="1"/>
  <c r="AE123" i="1"/>
  <c r="AF115" i="1"/>
  <c r="AE115" i="1"/>
  <c r="AF107" i="1"/>
  <c r="AE107" i="1"/>
  <c r="AF99" i="1"/>
  <c r="AE99" i="1"/>
  <c r="AF91" i="1"/>
  <c r="AE91" i="1"/>
  <c r="AF83" i="1"/>
  <c r="AE83" i="1"/>
  <c r="AF75" i="1"/>
  <c r="AE75" i="1"/>
  <c r="AF67" i="1"/>
  <c r="AE67" i="1"/>
  <c r="AF59" i="1"/>
  <c r="AE59" i="1"/>
  <c r="AF51" i="1"/>
  <c r="AE51" i="1"/>
  <c r="AF43" i="1"/>
  <c r="AE43" i="1"/>
  <c r="AE35" i="1"/>
  <c r="AF35" i="1"/>
  <c r="AF27" i="1"/>
  <c r="AE27" i="1"/>
  <c r="AF19" i="1"/>
  <c r="AE19" i="1"/>
  <c r="AF15" i="1"/>
  <c r="AE15" i="1"/>
  <c r="AF11" i="1"/>
  <c r="AE11" i="1"/>
  <c r="AF570" i="1"/>
  <c r="AE570" i="1"/>
  <c r="AF562" i="1"/>
  <c r="AE562" i="1"/>
  <c r="AF550" i="1"/>
  <c r="AE550" i="1"/>
  <c r="AF542" i="1"/>
  <c r="AE542" i="1"/>
  <c r="AF530" i="1"/>
  <c r="AE530" i="1"/>
  <c r="AF522" i="1"/>
  <c r="AE522" i="1"/>
  <c r="AF514" i="1"/>
  <c r="AE514" i="1"/>
  <c r="AF502" i="1"/>
  <c r="AE502" i="1"/>
  <c r="AF494" i="1"/>
  <c r="AE494" i="1"/>
  <c r="AF486" i="1"/>
  <c r="AE486" i="1"/>
  <c r="AF478" i="1"/>
  <c r="AE478" i="1"/>
  <c r="AF470" i="1"/>
  <c r="AE470" i="1"/>
  <c r="AF462" i="1"/>
  <c r="AE462" i="1"/>
  <c r="AF454" i="1"/>
  <c r="AE454" i="1"/>
  <c r="AF442" i="1"/>
  <c r="AE442" i="1"/>
  <c r="AF434" i="1"/>
  <c r="AE434" i="1"/>
  <c r="AF426" i="1"/>
  <c r="AE426" i="1"/>
  <c r="AF418" i="1"/>
  <c r="AE418" i="1"/>
  <c r="AF410" i="1"/>
  <c r="AE410" i="1"/>
  <c r="AF402" i="1"/>
  <c r="AE402" i="1"/>
  <c r="AF394" i="1"/>
  <c r="AE394" i="1"/>
  <c r="AF382" i="1"/>
  <c r="AE382" i="1"/>
  <c r="AF374" i="1"/>
  <c r="AE374" i="1"/>
  <c r="AF362" i="1"/>
  <c r="AE362" i="1"/>
  <c r="AF354" i="1"/>
  <c r="AE354" i="1"/>
  <c r="AF346" i="1"/>
  <c r="AE346" i="1"/>
  <c r="AF338" i="1"/>
  <c r="AE338" i="1"/>
  <c r="AF330" i="1"/>
  <c r="AE330" i="1"/>
  <c r="AF322" i="1"/>
  <c r="AE322" i="1"/>
  <c r="AF314" i="1"/>
  <c r="AE314" i="1"/>
  <c r="AF306" i="1"/>
  <c r="AE306" i="1"/>
  <c r="AF294" i="1"/>
  <c r="AE294" i="1"/>
  <c r="AF286" i="1"/>
  <c r="AE286" i="1"/>
  <c r="AF278" i="1"/>
  <c r="AE278" i="1"/>
  <c r="AF266" i="1"/>
  <c r="AE266" i="1"/>
  <c r="AF254" i="1"/>
  <c r="AE254" i="1"/>
  <c r="AF242" i="1"/>
  <c r="AE242" i="1"/>
  <c r="AF226" i="1"/>
  <c r="AE226" i="1"/>
  <c r="AF178" i="1"/>
  <c r="AE178" i="1"/>
  <c r="AF573" i="1"/>
  <c r="AE573" i="1"/>
  <c r="AF565" i="1"/>
  <c r="AE565" i="1"/>
  <c r="AF557" i="1"/>
  <c r="AE557" i="1"/>
  <c r="AF553" i="1"/>
  <c r="AE553" i="1"/>
  <c r="AF545" i="1"/>
  <c r="AE545" i="1"/>
  <c r="AF537" i="1"/>
  <c r="AE537" i="1"/>
  <c r="AF529" i="1"/>
  <c r="AE529" i="1"/>
  <c r="AF521" i="1"/>
  <c r="AE521" i="1"/>
  <c r="AF513" i="1"/>
  <c r="AE513" i="1"/>
  <c r="AF509" i="1"/>
  <c r="AE509" i="1"/>
  <c r="AF501" i="1"/>
  <c r="AE501" i="1"/>
  <c r="AF489" i="1"/>
  <c r="AE489" i="1"/>
  <c r="AE572" i="1"/>
  <c r="AF572" i="1"/>
  <c r="AE568" i="1"/>
  <c r="AF568" i="1"/>
  <c r="AE564" i="1"/>
  <c r="AF564" i="1"/>
  <c r="AE560" i="1"/>
  <c r="AF560" i="1"/>
  <c r="AE556" i="1"/>
  <c r="AF556" i="1"/>
  <c r="AE552" i="1"/>
  <c r="AF552" i="1"/>
  <c r="AE548" i="1"/>
  <c r="AF548" i="1"/>
  <c r="AE544" i="1"/>
  <c r="AF544" i="1"/>
  <c r="AE540" i="1"/>
  <c r="AF540" i="1"/>
  <c r="AE536" i="1"/>
  <c r="AF536" i="1"/>
  <c r="AE532" i="1"/>
  <c r="AF532" i="1"/>
  <c r="AE528" i="1"/>
  <c r="AF528" i="1"/>
  <c r="AE524" i="1"/>
  <c r="AF524" i="1"/>
  <c r="AE520" i="1"/>
  <c r="AF520" i="1"/>
  <c r="AE516" i="1"/>
  <c r="AF516" i="1"/>
  <c r="AE512" i="1"/>
  <c r="AF512" i="1"/>
  <c r="AE508" i="1"/>
  <c r="AF508" i="1"/>
  <c r="AE504" i="1"/>
  <c r="AF504" i="1"/>
  <c r="AE500" i="1"/>
  <c r="AF500" i="1"/>
  <c r="AE496" i="1"/>
  <c r="AF496" i="1"/>
  <c r="AE492" i="1"/>
  <c r="AF492" i="1"/>
  <c r="AE488" i="1"/>
  <c r="AF488" i="1"/>
  <c r="AE484" i="1"/>
  <c r="AF484" i="1"/>
  <c r="AE480" i="1"/>
  <c r="AF480" i="1"/>
  <c r="AE476" i="1"/>
  <c r="AF476" i="1"/>
  <c r="AE472" i="1"/>
  <c r="AF472" i="1"/>
  <c r="AE468" i="1"/>
  <c r="AF468" i="1"/>
  <c r="AE464" i="1"/>
  <c r="AF464" i="1"/>
  <c r="AE460" i="1"/>
  <c r="AF460" i="1"/>
  <c r="AE456" i="1"/>
  <c r="AF456" i="1"/>
  <c r="AE452" i="1"/>
  <c r="AF452" i="1"/>
  <c r="AF448" i="1"/>
  <c r="AE448" i="1"/>
  <c r="AF444" i="1"/>
  <c r="AE444" i="1"/>
  <c r="AF440" i="1"/>
  <c r="AE440" i="1"/>
  <c r="AF436" i="1"/>
  <c r="AE436" i="1"/>
  <c r="AF432" i="1"/>
  <c r="AE432" i="1"/>
  <c r="AF428" i="1"/>
  <c r="AE428" i="1"/>
  <c r="AF424" i="1"/>
  <c r="AE424" i="1"/>
  <c r="AF420" i="1"/>
  <c r="AE420" i="1"/>
  <c r="AF416" i="1"/>
  <c r="AE416" i="1"/>
  <c r="AF412" i="1"/>
  <c r="AE412" i="1"/>
  <c r="AF408" i="1"/>
  <c r="AE408" i="1"/>
  <c r="AF404" i="1"/>
  <c r="AE404" i="1"/>
  <c r="AF400" i="1"/>
  <c r="AE400" i="1"/>
  <c r="AF396" i="1"/>
  <c r="AE396" i="1"/>
  <c r="AF392" i="1"/>
  <c r="AE392" i="1"/>
  <c r="AF388" i="1"/>
  <c r="AE388" i="1"/>
  <c r="AF384" i="1"/>
  <c r="AE384" i="1"/>
  <c r="AF380" i="1"/>
  <c r="AE380" i="1"/>
  <c r="AF376" i="1"/>
  <c r="AE376" i="1"/>
  <c r="AF372" i="1"/>
  <c r="AE372" i="1"/>
  <c r="AF368" i="1"/>
  <c r="AE368" i="1"/>
  <c r="AF364" i="1"/>
  <c r="AE364" i="1"/>
  <c r="AF360" i="1"/>
  <c r="AE360" i="1"/>
  <c r="AF356" i="1"/>
  <c r="AE356" i="1"/>
  <c r="AF352" i="1"/>
  <c r="AE352" i="1"/>
  <c r="AF348" i="1"/>
  <c r="AE348" i="1"/>
  <c r="AF344" i="1"/>
  <c r="AE344" i="1"/>
  <c r="AE340" i="1"/>
  <c r="AF340" i="1"/>
  <c r="AE336" i="1"/>
  <c r="AF336" i="1"/>
  <c r="AF332" i="1"/>
  <c r="AE332" i="1"/>
  <c r="AF328" i="1"/>
  <c r="AE328" i="1"/>
  <c r="AF324" i="1"/>
  <c r="AE324" i="1"/>
  <c r="AE320" i="1"/>
  <c r="AF320" i="1"/>
  <c r="AF316" i="1"/>
  <c r="AE316" i="1"/>
  <c r="AF312" i="1"/>
  <c r="AE312" i="1"/>
  <c r="AE308" i="1"/>
  <c r="AF308" i="1"/>
  <c r="AE304" i="1"/>
  <c r="AF304" i="1"/>
  <c r="AF300" i="1"/>
  <c r="AE300" i="1"/>
  <c r="AF296" i="1"/>
  <c r="AE296" i="1"/>
  <c r="AF292" i="1"/>
  <c r="AE292" i="1"/>
  <c r="AE288" i="1"/>
  <c r="AF288" i="1"/>
  <c r="AF284" i="1"/>
  <c r="AE284" i="1"/>
  <c r="AF280" i="1"/>
  <c r="AE280" i="1"/>
  <c r="AE276" i="1"/>
  <c r="AF276" i="1"/>
  <c r="AE272" i="1"/>
  <c r="AF272" i="1"/>
  <c r="AF268" i="1"/>
  <c r="AE268" i="1"/>
  <c r="AF264" i="1"/>
  <c r="AE264" i="1"/>
  <c r="AF260" i="1"/>
  <c r="AE260" i="1"/>
  <c r="AE256" i="1"/>
  <c r="AF256" i="1"/>
  <c r="AF252" i="1"/>
  <c r="AE252" i="1"/>
  <c r="AF248" i="1"/>
  <c r="AE248" i="1"/>
  <c r="AE244" i="1"/>
  <c r="AF244" i="1"/>
  <c r="AE240" i="1"/>
  <c r="AF240" i="1"/>
  <c r="AF236" i="1"/>
  <c r="AE236" i="1"/>
  <c r="AF232" i="1"/>
  <c r="AE232" i="1"/>
  <c r="AF228" i="1"/>
  <c r="AE228" i="1"/>
  <c r="AE224" i="1"/>
  <c r="AF224" i="1"/>
  <c r="AF220" i="1"/>
  <c r="AE220" i="1"/>
  <c r="AF216" i="1"/>
  <c r="AE216" i="1"/>
  <c r="AE212" i="1"/>
  <c r="AF212" i="1"/>
  <c r="AE208" i="1"/>
  <c r="AF208" i="1"/>
  <c r="AF204" i="1"/>
  <c r="AE204" i="1"/>
  <c r="AF200" i="1"/>
  <c r="AE200" i="1"/>
  <c r="AF196" i="1"/>
  <c r="AE196" i="1"/>
  <c r="AE192" i="1"/>
  <c r="AF192" i="1"/>
  <c r="AF188" i="1"/>
  <c r="AE188" i="1"/>
  <c r="AF184" i="1"/>
  <c r="AE184" i="1"/>
  <c r="AE180" i="1"/>
  <c r="AF180" i="1"/>
  <c r="AE176" i="1"/>
  <c r="AF176" i="1"/>
  <c r="AF172" i="1"/>
  <c r="AE172" i="1"/>
  <c r="AF168" i="1"/>
  <c r="AE168" i="1"/>
  <c r="AF164" i="1"/>
  <c r="AE164" i="1"/>
  <c r="AE160" i="1"/>
  <c r="AF160" i="1"/>
  <c r="AF156" i="1"/>
  <c r="AE156" i="1"/>
  <c r="AF152" i="1"/>
  <c r="AE152" i="1"/>
  <c r="AE148" i="1"/>
  <c r="AF148" i="1"/>
  <c r="AE144" i="1"/>
  <c r="AF144" i="1"/>
  <c r="AF140" i="1"/>
  <c r="AE140" i="1"/>
  <c r="AF136" i="1"/>
  <c r="AE136" i="1"/>
  <c r="AF132" i="1"/>
  <c r="AE132" i="1"/>
  <c r="AE128" i="1"/>
  <c r="AF128" i="1"/>
  <c r="AF124" i="1"/>
  <c r="AE124" i="1"/>
  <c r="AF120" i="1"/>
  <c r="AE120" i="1"/>
  <c r="AE116" i="1"/>
  <c r="AF116" i="1"/>
  <c r="AE112" i="1"/>
  <c r="AF112" i="1"/>
  <c r="AF108" i="1"/>
  <c r="AE108" i="1"/>
  <c r="AF104" i="1"/>
  <c r="AE104" i="1"/>
  <c r="AF100" i="1"/>
  <c r="AE100" i="1"/>
  <c r="AE96" i="1"/>
  <c r="AF96" i="1"/>
  <c r="AF92" i="1"/>
  <c r="AE92" i="1"/>
  <c r="AF88" i="1"/>
  <c r="AE88" i="1"/>
  <c r="AE84" i="1"/>
  <c r="AF84" i="1"/>
  <c r="AF80" i="1"/>
  <c r="AE80" i="1"/>
  <c r="AE76" i="1"/>
  <c r="AF76" i="1"/>
  <c r="AF72" i="1"/>
  <c r="AE72" i="1"/>
  <c r="AE68" i="1"/>
  <c r="AF68" i="1"/>
  <c r="AF64" i="1"/>
  <c r="AE64" i="1"/>
  <c r="AE60" i="1"/>
  <c r="AF60" i="1"/>
  <c r="AF56" i="1"/>
  <c r="AE56" i="1"/>
  <c r="AE52" i="1"/>
  <c r="AF52" i="1"/>
  <c r="AF48" i="1"/>
  <c r="AE48" i="1"/>
  <c r="AE44" i="1"/>
  <c r="AF44" i="1"/>
  <c r="AF40" i="1"/>
  <c r="AE40" i="1"/>
  <c r="AE36" i="1"/>
  <c r="AF36" i="1"/>
  <c r="AF32" i="1"/>
  <c r="AE32" i="1"/>
  <c r="AE28" i="1"/>
  <c r="AF28" i="1"/>
  <c r="AF24" i="1"/>
  <c r="AE24" i="1"/>
  <c r="AE20" i="1"/>
  <c r="AF20" i="1"/>
  <c r="AF16" i="1"/>
  <c r="AE16" i="1"/>
  <c r="AE12" i="1"/>
  <c r="AF12" i="1"/>
  <c r="AF8" i="1"/>
  <c r="AE8" i="1"/>
  <c r="Y57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32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32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6" i="1"/>
  <c r="AE575" i="1" l="1"/>
  <c r="AC577" i="1" s="1"/>
  <c r="AF575" i="1"/>
  <c r="AD577" i="1" s="1"/>
  <c r="V575" i="1"/>
  <c r="U544" i="1"/>
  <c r="AA544" i="1" s="1"/>
  <c r="U545" i="1"/>
  <c r="AA545" i="1" s="1"/>
  <c r="U546" i="1"/>
  <c r="AA546" i="1" s="1"/>
  <c r="U547" i="1"/>
  <c r="AA547" i="1" s="1"/>
  <c r="U548" i="1"/>
  <c r="AA548" i="1" s="1"/>
  <c r="U549" i="1"/>
  <c r="AA549" i="1" s="1"/>
  <c r="U550" i="1"/>
  <c r="AA550" i="1" s="1"/>
  <c r="U551" i="1"/>
  <c r="AA551" i="1" s="1"/>
  <c r="U552" i="1"/>
  <c r="AA552" i="1" s="1"/>
  <c r="U553" i="1"/>
  <c r="AA553" i="1" s="1"/>
  <c r="U554" i="1"/>
  <c r="AA554" i="1" s="1"/>
  <c r="U555" i="1"/>
  <c r="AA555" i="1" s="1"/>
  <c r="U556" i="1"/>
  <c r="AA556" i="1" s="1"/>
  <c r="U557" i="1"/>
  <c r="AA557" i="1" s="1"/>
  <c r="U558" i="1"/>
  <c r="AA558" i="1" s="1"/>
  <c r="U559" i="1"/>
  <c r="AA559" i="1" s="1"/>
  <c r="U560" i="1"/>
  <c r="AA560" i="1" s="1"/>
  <c r="U561" i="1"/>
  <c r="AA561" i="1" s="1"/>
  <c r="U562" i="1"/>
  <c r="AA562" i="1" s="1"/>
  <c r="U563" i="1"/>
  <c r="AA563" i="1" s="1"/>
  <c r="U564" i="1"/>
  <c r="AA564" i="1" s="1"/>
  <c r="U565" i="1"/>
  <c r="AA565" i="1" s="1"/>
  <c r="U566" i="1"/>
  <c r="AA566" i="1" s="1"/>
  <c r="U567" i="1"/>
  <c r="AA567" i="1" s="1"/>
  <c r="U543" i="1"/>
  <c r="AA543" i="1" s="1"/>
  <c r="U527" i="1"/>
  <c r="AA527" i="1" s="1"/>
  <c r="U540" i="1"/>
  <c r="AA540" i="1" s="1"/>
  <c r="U542" i="1"/>
  <c r="AA542" i="1" s="1"/>
  <c r="U186" i="1"/>
  <c r="AA186" i="1" s="1"/>
  <c r="U190" i="1"/>
  <c r="AA190" i="1" s="1"/>
  <c r="U324" i="1"/>
  <c r="AA324" i="1" s="1"/>
  <c r="U7" i="1"/>
  <c r="AA7" i="1" s="1"/>
  <c r="U8" i="1"/>
  <c r="AA8" i="1" s="1"/>
  <c r="U9" i="1"/>
  <c r="AA9" i="1" s="1"/>
  <c r="U10" i="1"/>
  <c r="AA10" i="1" s="1"/>
  <c r="U11" i="1"/>
  <c r="AA11" i="1" s="1"/>
  <c r="U12" i="1"/>
  <c r="AA12" i="1" s="1"/>
  <c r="U13" i="1"/>
  <c r="AA13" i="1" s="1"/>
  <c r="U14" i="1"/>
  <c r="AA14" i="1" s="1"/>
  <c r="U15" i="1"/>
  <c r="AA15" i="1" s="1"/>
  <c r="U16" i="1"/>
  <c r="AA16" i="1" s="1"/>
  <c r="U17" i="1"/>
  <c r="AA17" i="1" s="1"/>
  <c r="U18" i="1"/>
  <c r="AA18" i="1" s="1"/>
  <c r="U19" i="1"/>
  <c r="AA19" i="1" s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28" i="1"/>
  <c r="AA28" i="1" s="1"/>
  <c r="U29" i="1"/>
  <c r="AA29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36" i="1"/>
  <c r="AA36" i="1" s="1"/>
  <c r="U37" i="1"/>
  <c r="AA37" i="1" s="1"/>
  <c r="U38" i="1"/>
  <c r="AA38" i="1" s="1"/>
  <c r="U39" i="1"/>
  <c r="AA39" i="1" s="1"/>
  <c r="U40" i="1"/>
  <c r="AA40" i="1" s="1"/>
  <c r="U41" i="1"/>
  <c r="AA41" i="1" s="1"/>
  <c r="U42" i="1"/>
  <c r="AA42" i="1" s="1"/>
  <c r="U43" i="1"/>
  <c r="AA43" i="1" s="1"/>
  <c r="U44" i="1"/>
  <c r="AA44" i="1" s="1"/>
  <c r="U45" i="1"/>
  <c r="AA45" i="1" s="1"/>
  <c r="U46" i="1"/>
  <c r="AA46" i="1" s="1"/>
  <c r="U47" i="1"/>
  <c r="AA47" i="1" s="1"/>
  <c r="U48" i="1"/>
  <c r="AA48" i="1" s="1"/>
  <c r="U49" i="1"/>
  <c r="AA49" i="1" s="1"/>
  <c r="U50" i="1"/>
  <c r="AA50" i="1" s="1"/>
  <c r="U51" i="1"/>
  <c r="AA51" i="1" s="1"/>
  <c r="U52" i="1"/>
  <c r="AA52" i="1" s="1"/>
  <c r="U53" i="1"/>
  <c r="AA53" i="1" s="1"/>
  <c r="U54" i="1"/>
  <c r="AA54" i="1" s="1"/>
  <c r="U55" i="1"/>
  <c r="AA55" i="1" s="1"/>
  <c r="U56" i="1"/>
  <c r="AA56" i="1" s="1"/>
  <c r="U57" i="1"/>
  <c r="AA57" i="1" s="1"/>
  <c r="U58" i="1"/>
  <c r="AA58" i="1" s="1"/>
  <c r="U59" i="1"/>
  <c r="AA59" i="1" s="1"/>
  <c r="U60" i="1"/>
  <c r="AA60" i="1" s="1"/>
  <c r="U61" i="1"/>
  <c r="AA61" i="1" s="1"/>
  <c r="U62" i="1"/>
  <c r="AA62" i="1" s="1"/>
  <c r="U63" i="1"/>
  <c r="AA63" i="1" s="1"/>
  <c r="U64" i="1"/>
  <c r="AA64" i="1" s="1"/>
  <c r="U65" i="1"/>
  <c r="AA65" i="1" s="1"/>
  <c r="U66" i="1"/>
  <c r="AA66" i="1" s="1"/>
  <c r="U67" i="1"/>
  <c r="AA67" i="1" s="1"/>
  <c r="U68" i="1"/>
  <c r="AA68" i="1" s="1"/>
  <c r="U69" i="1"/>
  <c r="AA69" i="1" s="1"/>
  <c r="U70" i="1"/>
  <c r="AA70" i="1" s="1"/>
  <c r="U71" i="1"/>
  <c r="AA71" i="1" s="1"/>
  <c r="U72" i="1"/>
  <c r="AA72" i="1" s="1"/>
  <c r="U73" i="1"/>
  <c r="AA73" i="1" s="1"/>
  <c r="U74" i="1"/>
  <c r="AA74" i="1" s="1"/>
  <c r="U75" i="1"/>
  <c r="AA75" i="1" s="1"/>
  <c r="U76" i="1"/>
  <c r="AA76" i="1" s="1"/>
  <c r="U77" i="1"/>
  <c r="AA77" i="1" s="1"/>
  <c r="U78" i="1"/>
  <c r="AA78" i="1" s="1"/>
  <c r="U79" i="1"/>
  <c r="AA79" i="1" s="1"/>
  <c r="U80" i="1"/>
  <c r="AA80" i="1" s="1"/>
  <c r="U81" i="1"/>
  <c r="AA81" i="1" s="1"/>
  <c r="U82" i="1"/>
  <c r="AA82" i="1" s="1"/>
  <c r="U83" i="1"/>
  <c r="AA83" i="1" s="1"/>
  <c r="U84" i="1"/>
  <c r="AA84" i="1" s="1"/>
  <c r="U85" i="1"/>
  <c r="AA85" i="1" s="1"/>
  <c r="U86" i="1"/>
  <c r="AA86" i="1" s="1"/>
  <c r="U87" i="1"/>
  <c r="AA87" i="1" s="1"/>
  <c r="U88" i="1"/>
  <c r="AA88" i="1" s="1"/>
  <c r="U89" i="1"/>
  <c r="AA89" i="1" s="1"/>
  <c r="U90" i="1"/>
  <c r="AA90" i="1" s="1"/>
  <c r="U91" i="1"/>
  <c r="AA91" i="1" s="1"/>
  <c r="U92" i="1"/>
  <c r="AA92" i="1" s="1"/>
  <c r="U93" i="1"/>
  <c r="AA93" i="1" s="1"/>
  <c r="U94" i="1"/>
  <c r="AA94" i="1" s="1"/>
  <c r="U95" i="1"/>
  <c r="AA95" i="1" s="1"/>
  <c r="U96" i="1"/>
  <c r="AA96" i="1" s="1"/>
  <c r="U97" i="1"/>
  <c r="AA97" i="1" s="1"/>
  <c r="U98" i="1"/>
  <c r="AA98" i="1" s="1"/>
  <c r="U99" i="1"/>
  <c r="AA99" i="1" s="1"/>
  <c r="U100" i="1"/>
  <c r="AA100" i="1" s="1"/>
  <c r="U101" i="1"/>
  <c r="AA101" i="1" s="1"/>
  <c r="U102" i="1"/>
  <c r="AA102" i="1" s="1"/>
  <c r="U103" i="1"/>
  <c r="AA103" i="1" s="1"/>
  <c r="U104" i="1"/>
  <c r="AA104" i="1" s="1"/>
  <c r="U105" i="1"/>
  <c r="AA105" i="1" s="1"/>
  <c r="U106" i="1"/>
  <c r="AA106" i="1" s="1"/>
  <c r="U107" i="1"/>
  <c r="AA107" i="1" s="1"/>
  <c r="U108" i="1"/>
  <c r="AA108" i="1" s="1"/>
  <c r="U109" i="1"/>
  <c r="AA109" i="1" s="1"/>
  <c r="U110" i="1"/>
  <c r="AA110" i="1" s="1"/>
  <c r="U111" i="1"/>
  <c r="AA111" i="1" s="1"/>
  <c r="U112" i="1"/>
  <c r="AA112" i="1" s="1"/>
  <c r="U113" i="1"/>
  <c r="AA113" i="1" s="1"/>
  <c r="U114" i="1"/>
  <c r="AA114" i="1" s="1"/>
  <c r="U115" i="1"/>
  <c r="AA115" i="1" s="1"/>
  <c r="U116" i="1"/>
  <c r="AA116" i="1" s="1"/>
  <c r="U117" i="1"/>
  <c r="AA117" i="1" s="1"/>
  <c r="U118" i="1"/>
  <c r="AA118" i="1" s="1"/>
  <c r="U119" i="1"/>
  <c r="AA119" i="1" s="1"/>
  <c r="U120" i="1"/>
  <c r="AA120" i="1" s="1"/>
  <c r="U121" i="1"/>
  <c r="AA121" i="1" s="1"/>
  <c r="U122" i="1"/>
  <c r="AA122" i="1" s="1"/>
  <c r="U123" i="1"/>
  <c r="AA123" i="1" s="1"/>
  <c r="U124" i="1"/>
  <c r="AA124" i="1" s="1"/>
  <c r="U125" i="1"/>
  <c r="AA125" i="1" s="1"/>
  <c r="U126" i="1"/>
  <c r="AA126" i="1" s="1"/>
  <c r="U127" i="1"/>
  <c r="AA127" i="1" s="1"/>
  <c r="U128" i="1"/>
  <c r="AA128" i="1" s="1"/>
  <c r="U129" i="1"/>
  <c r="AA129" i="1" s="1"/>
  <c r="U130" i="1"/>
  <c r="AA130" i="1" s="1"/>
  <c r="U131" i="1"/>
  <c r="AA131" i="1" s="1"/>
  <c r="U132" i="1"/>
  <c r="AA132" i="1" s="1"/>
  <c r="U133" i="1"/>
  <c r="AA133" i="1" s="1"/>
  <c r="U134" i="1"/>
  <c r="AA134" i="1" s="1"/>
  <c r="U135" i="1"/>
  <c r="AA135" i="1" s="1"/>
  <c r="U136" i="1"/>
  <c r="AA136" i="1" s="1"/>
  <c r="U137" i="1"/>
  <c r="AA137" i="1" s="1"/>
  <c r="U138" i="1"/>
  <c r="AA138" i="1" s="1"/>
  <c r="U139" i="1"/>
  <c r="AA139" i="1" s="1"/>
  <c r="U140" i="1"/>
  <c r="AA140" i="1" s="1"/>
  <c r="U141" i="1"/>
  <c r="AA141" i="1" s="1"/>
  <c r="U142" i="1"/>
  <c r="AA142" i="1" s="1"/>
  <c r="U143" i="1"/>
  <c r="AA143" i="1" s="1"/>
  <c r="U144" i="1"/>
  <c r="AA144" i="1" s="1"/>
  <c r="U145" i="1"/>
  <c r="AA145" i="1" s="1"/>
  <c r="U146" i="1"/>
  <c r="AA146" i="1" s="1"/>
  <c r="U147" i="1"/>
  <c r="AA147" i="1" s="1"/>
  <c r="U148" i="1"/>
  <c r="AA148" i="1" s="1"/>
  <c r="U149" i="1"/>
  <c r="AA149" i="1" s="1"/>
  <c r="U150" i="1"/>
  <c r="AA150" i="1" s="1"/>
  <c r="U151" i="1"/>
  <c r="AA151" i="1" s="1"/>
  <c r="U152" i="1"/>
  <c r="AA152" i="1" s="1"/>
  <c r="U153" i="1"/>
  <c r="AA153" i="1" s="1"/>
  <c r="U154" i="1"/>
  <c r="AA154" i="1" s="1"/>
  <c r="U155" i="1"/>
  <c r="AA155" i="1" s="1"/>
  <c r="U156" i="1"/>
  <c r="AA156" i="1" s="1"/>
  <c r="U157" i="1"/>
  <c r="AA157" i="1" s="1"/>
  <c r="U158" i="1"/>
  <c r="AA158" i="1" s="1"/>
  <c r="U159" i="1"/>
  <c r="AA159" i="1" s="1"/>
  <c r="U160" i="1"/>
  <c r="AA160" i="1" s="1"/>
  <c r="U161" i="1"/>
  <c r="AA161" i="1" s="1"/>
  <c r="U162" i="1"/>
  <c r="AA162" i="1" s="1"/>
  <c r="U163" i="1"/>
  <c r="AA163" i="1" s="1"/>
  <c r="U164" i="1"/>
  <c r="AA164" i="1" s="1"/>
  <c r="U165" i="1"/>
  <c r="AA165" i="1" s="1"/>
  <c r="U166" i="1"/>
  <c r="AA166" i="1" s="1"/>
  <c r="U167" i="1"/>
  <c r="AA167" i="1" s="1"/>
  <c r="U168" i="1"/>
  <c r="AA168" i="1" s="1"/>
  <c r="U169" i="1"/>
  <c r="AA169" i="1" s="1"/>
  <c r="U170" i="1"/>
  <c r="AA170" i="1" s="1"/>
  <c r="U171" i="1"/>
  <c r="AA171" i="1" s="1"/>
  <c r="U172" i="1"/>
  <c r="AA172" i="1" s="1"/>
  <c r="U173" i="1"/>
  <c r="AA173" i="1" s="1"/>
  <c r="U174" i="1"/>
  <c r="AA174" i="1" s="1"/>
  <c r="U175" i="1"/>
  <c r="AA175" i="1" s="1"/>
  <c r="U176" i="1"/>
  <c r="AA176" i="1" s="1"/>
  <c r="U177" i="1"/>
  <c r="AA177" i="1" s="1"/>
  <c r="U178" i="1"/>
  <c r="AA178" i="1" s="1"/>
  <c r="U179" i="1"/>
  <c r="AA179" i="1" s="1"/>
  <c r="U180" i="1"/>
  <c r="AA180" i="1" s="1"/>
  <c r="U181" i="1"/>
  <c r="AA181" i="1" s="1"/>
  <c r="U182" i="1"/>
  <c r="AA182" i="1" s="1"/>
  <c r="U183" i="1"/>
  <c r="AA183" i="1" s="1"/>
  <c r="U184" i="1"/>
  <c r="AA184" i="1" s="1"/>
  <c r="U185" i="1"/>
  <c r="AA185" i="1" s="1"/>
  <c r="U187" i="1"/>
  <c r="AA187" i="1" s="1"/>
  <c r="U188" i="1"/>
  <c r="AA188" i="1" s="1"/>
  <c r="U189" i="1"/>
  <c r="AA189" i="1" s="1"/>
  <c r="U191" i="1"/>
  <c r="AA191" i="1" s="1"/>
  <c r="U192" i="1"/>
  <c r="AA192" i="1" s="1"/>
  <c r="U193" i="1"/>
  <c r="AA193" i="1" s="1"/>
  <c r="U194" i="1"/>
  <c r="AA194" i="1" s="1"/>
  <c r="U195" i="1"/>
  <c r="AA195" i="1" s="1"/>
  <c r="U196" i="1"/>
  <c r="AA196" i="1" s="1"/>
  <c r="U197" i="1"/>
  <c r="AA197" i="1" s="1"/>
  <c r="U198" i="1"/>
  <c r="AA198" i="1" s="1"/>
  <c r="U199" i="1"/>
  <c r="AA199" i="1" s="1"/>
  <c r="U200" i="1"/>
  <c r="AA200" i="1" s="1"/>
  <c r="U201" i="1"/>
  <c r="AA201" i="1" s="1"/>
  <c r="U202" i="1"/>
  <c r="AA202" i="1" s="1"/>
  <c r="U203" i="1"/>
  <c r="AA203" i="1" s="1"/>
  <c r="U204" i="1"/>
  <c r="AA204" i="1" s="1"/>
  <c r="U205" i="1"/>
  <c r="AA205" i="1" s="1"/>
  <c r="U206" i="1"/>
  <c r="AA206" i="1" s="1"/>
  <c r="U207" i="1"/>
  <c r="AA207" i="1" s="1"/>
  <c r="U208" i="1"/>
  <c r="AA208" i="1" s="1"/>
  <c r="U209" i="1"/>
  <c r="AA209" i="1" s="1"/>
  <c r="U210" i="1"/>
  <c r="AA210" i="1" s="1"/>
  <c r="U211" i="1"/>
  <c r="AA211" i="1" s="1"/>
  <c r="U212" i="1"/>
  <c r="AA212" i="1" s="1"/>
  <c r="U213" i="1"/>
  <c r="AA213" i="1" s="1"/>
  <c r="U214" i="1"/>
  <c r="AA214" i="1" s="1"/>
  <c r="U215" i="1"/>
  <c r="AA215" i="1" s="1"/>
  <c r="U216" i="1"/>
  <c r="AA216" i="1" s="1"/>
  <c r="U217" i="1"/>
  <c r="AA217" i="1" s="1"/>
  <c r="U218" i="1"/>
  <c r="AA218" i="1" s="1"/>
  <c r="U219" i="1"/>
  <c r="AA219" i="1" s="1"/>
  <c r="U220" i="1"/>
  <c r="AA220" i="1" s="1"/>
  <c r="U221" i="1"/>
  <c r="AA221" i="1" s="1"/>
  <c r="U222" i="1"/>
  <c r="AA222" i="1" s="1"/>
  <c r="U223" i="1"/>
  <c r="AA223" i="1" s="1"/>
  <c r="U224" i="1"/>
  <c r="AA224" i="1" s="1"/>
  <c r="U225" i="1"/>
  <c r="AA225" i="1" s="1"/>
  <c r="U226" i="1"/>
  <c r="AA226" i="1" s="1"/>
  <c r="U227" i="1"/>
  <c r="AA227" i="1" s="1"/>
  <c r="U228" i="1"/>
  <c r="AA228" i="1" s="1"/>
  <c r="U229" i="1"/>
  <c r="AA229" i="1" s="1"/>
  <c r="U230" i="1"/>
  <c r="AA230" i="1" s="1"/>
  <c r="U231" i="1"/>
  <c r="AA231" i="1" s="1"/>
  <c r="U232" i="1"/>
  <c r="AA232" i="1" s="1"/>
  <c r="U233" i="1"/>
  <c r="AA233" i="1" s="1"/>
  <c r="U234" i="1"/>
  <c r="AA234" i="1" s="1"/>
  <c r="U235" i="1"/>
  <c r="AA235" i="1" s="1"/>
  <c r="U236" i="1"/>
  <c r="AA236" i="1" s="1"/>
  <c r="U237" i="1"/>
  <c r="AA237" i="1" s="1"/>
  <c r="U238" i="1"/>
  <c r="AA238" i="1" s="1"/>
  <c r="U239" i="1"/>
  <c r="AA239" i="1" s="1"/>
  <c r="U240" i="1"/>
  <c r="AA240" i="1" s="1"/>
  <c r="U241" i="1"/>
  <c r="AA241" i="1" s="1"/>
  <c r="U242" i="1"/>
  <c r="AA242" i="1" s="1"/>
  <c r="U243" i="1"/>
  <c r="AA243" i="1" s="1"/>
  <c r="U244" i="1"/>
  <c r="AA244" i="1" s="1"/>
  <c r="U245" i="1"/>
  <c r="AA245" i="1" s="1"/>
  <c r="U246" i="1"/>
  <c r="AA246" i="1" s="1"/>
  <c r="U247" i="1"/>
  <c r="AA247" i="1" s="1"/>
  <c r="U248" i="1"/>
  <c r="AA248" i="1" s="1"/>
  <c r="U249" i="1"/>
  <c r="AA249" i="1" s="1"/>
  <c r="U250" i="1"/>
  <c r="AA250" i="1" s="1"/>
  <c r="U251" i="1"/>
  <c r="AA251" i="1" s="1"/>
  <c r="U252" i="1"/>
  <c r="AA252" i="1" s="1"/>
  <c r="U253" i="1"/>
  <c r="AA253" i="1" s="1"/>
  <c r="U254" i="1"/>
  <c r="AA254" i="1" s="1"/>
  <c r="U255" i="1"/>
  <c r="AA255" i="1" s="1"/>
  <c r="U256" i="1"/>
  <c r="AA256" i="1" s="1"/>
  <c r="U257" i="1"/>
  <c r="AA257" i="1" s="1"/>
  <c r="U258" i="1"/>
  <c r="AA258" i="1" s="1"/>
  <c r="U259" i="1"/>
  <c r="AA259" i="1" s="1"/>
  <c r="U260" i="1"/>
  <c r="AA260" i="1" s="1"/>
  <c r="U261" i="1"/>
  <c r="AA261" i="1" s="1"/>
  <c r="U262" i="1"/>
  <c r="AA262" i="1" s="1"/>
  <c r="U263" i="1"/>
  <c r="AA263" i="1" s="1"/>
  <c r="U264" i="1"/>
  <c r="AA264" i="1" s="1"/>
  <c r="U265" i="1"/>
  <c r="AA265" i="1" s="1"/>
  <c r="U266" i="1"/>
  <c r="AA266" i="1" s="1"/>
  <c r="U267" i="1"/>
  <c r="AA267" i="1" s="1"/>
  <c r="U268" i="1"/>
  <c r="AA268" i="1" s="1"/>
  <c r="U269" i="1"/>
  <c r="AA269" i="1" s="1"/>
  <c r="U270" i="1"/>
  <c r="AA270" i="1" s="1"/>
  <c r="U271" i="1"/>
  <c r="AA271" i="1" s="1"/>
  <c r="U272" i="1"/>
  <c r="AA272" i="1" s="1"/>
  <c r="U273" i="1"/>
  <c r="AA273" i="1" s="1"/>
  <c r="U274" i="1"/>
  <c r="AA274" i="1" s="1"/>
  <c r="U275" i="1"/>
  <c r="AA275" i="1" s="1"/>
  <c r="U276" i="1"/>
  <c r="AA276" i="1" s="1"/>
  <c r="U277" i="1"/>
  <c r="AA277" i="1" s="1"/>
  <c r="U278" i="1"/>
  <c r="AA278" i="1" s="1"/>
  <c r="U279" i="1"/>
  <c r="AA279" i="1" s="1"/>
  <c r="U280" i="1"/>
  <c r="AA280" i="1" s="1"/>
  <c r="U281" i="1"/>
  <c r="AA281" i="1" s="1"/>
  <c r="U282" i="1"/>
  <c r="AA282" i="1" s="1"/>
  <c r="U283" i="1"/>
  <c r="AA283" i="1" s="1"/>
  <c r="U284" i="1"/>
  <c r="AA284" i="1" s="1"/>
  <c r="U285" i="1"/>
  <c r="AA285" i="1" s="1"/>
  <c r="U286" i="1"/>
  <c r="AA286" i="1" s="1"/>
  <c r="U287" i="1"/>
  <c r="AA287" i="1" s="1"/>
  <c r="U288" i="1"/>
  <c r="AA288" i="1" s="1"/>
  <c r="U289" i="1"/>
  <c r="AA289" i="1" s="1"/>
  <c r="U290" i="1"/>
  <c r="AA290" i="1" s="1"/>
  <c r="U291" i="1"/>
  <c r="AA291" i="1" s="1"/>
  <c r="U292" i="1"/>
  <c r="AA292" i="1" s="1"/>
  <c r="U293" i="1"/>
  <c r="AA293" i="1" s="1"/>
  <c r="U294" i="1"/>
  <c r="AA294" i="1" s="1"/>
  <c r="U295" i="1"/>
  <c r="AA295" i="1" s="1"/>
  <c r="U296" i="1"/>
  <c r="AA296" i="1" s="1"/>
  <c r="U297" i="1"/>
  <c r="AA297" i="1" s="1"/>
  <c r="U298" i="1"/>
  <c r="AA298" i="1" s="1"/>
  <c r="U299" i="1"/>
  <c r="AA299" i="1" s="1"/>
  <c r="U300" i="1"/>
  <c r="AA300" i="1" s="1"/>
  <c r="U301" i="1"/>
  <c r="AA301" i="1" s="1"/>
  <c r="U302" i="1"/>
  <c r="AA302" i="1" s="1"/>
  <c r="U303" i="1"/>
  <c r="AA303" i="1" s="1"/>
  <c r="U304" i="1"/>
  <c r="AA304" i="1" s="1"/>
  <c r="U305" i="1"/>
  <c r="AA305" i="1" s="1"/>
  <c r="U306" i="1"/>
  <c r="AA306" i="1" s="1"/>
  <c r="U307" i="1"/>
  <c r="AA307" i="1" s="1"/>
  <c r="U308" i="1"/>
  <c r="AA308" i="1" s="1"/>
  <c r="U309" i="1"/>
  <c r="AA309" i="1" s="1"/>
  <c r="U310" i="1"/>
  <c r="AA310" i="1" s="1"/>
  <c r="U311" i="1"/>
  <c r="AA311" i="1" s="1"/>
  <c r="U312" i="1"/>
  <c r="AA312" i="1" s="1"/>
  <c r="U313" i="1"/>
  <c r="AA313" i="1" s="1"/>
  <c r="U314" i="1"/>
  <c r="AA314" i="1" s="1"/>
  <c r="U315" i="1"/>
  <c r="AA315" i="1" s="1"/>
  <c r="U316" i="1"/>
  <c r="AA316" i="1" s="1"/>
  <c r="U317" i="1"/>
  <c r="AA317" i="1" s="1"/>
  <c r="U318" i="1"/>
  <c r="AA318" i="1" s="1"/>
  <c r="U319" i="1"/>
  <c r="AA319" i="1" s="1"/>
  <c r="U320" i="1"/>
  <c r="AA320" i="1" s="1"/>
  <c r="U321" i="1"/>
  <c r="AA321" i="1" s="1"/>
  <c r="U322" i="1"/>
  <c r="AA322" i="1" s="1"/>
  <c r="U323" i="1"/>
  <c r="AA323" i="1" s="1"/>
  <c r="U325" i="1"/>
  <c r="AA325" i="1" s="1"/>
  <c r="U326" i="1"/>
  <c r="AA326" i="1" s="1"/>
  <c r="U327" i="1"/>
  <c r="AA327" i="1" s="1"/>
  <c r="U328" i="1"/>
  <c r="AA328" i="1" s="1"/>
  <c r="U329" i="1"/>
  <c r="AA329" i="1" s="1"/>
  <c r="U330" i="1"/>
  <c r="AA330" i="1" s="1"/>
  <c r="U331" i="1"/>
  <c r="AA331" i="1" s="1"/>
  <c r="U332" i="1"/>
  <c r="AA332" i="1" s="1"/>
  <c r="U333" i="1"/>
  <c r="AA333" i="1" s="1"/>
  <c r="U334" i="1"/>
  <c r="AA334" i="1" s="1"/>
  <c r="U335" i="1"/>
  <c r="AA335" i="1" s="1"/>
  <c r="U336" i="1"/>
  <c r="AA336" i="1" s="1"/>
  <c r="U337" i="1"/>
  <c r="AA337" i="1" s="1"/>
  <c r="U338" i="1"/>
  <c r="AA338" i="1" s="1"/>
  <c r="U339" i="1"/>
  <c r="AA339" i="1" s="1"/>
  <c r="U340" i="1"/>
  <c r="AA340" i="1" s="1"/>
  <c r="U341" i="1"/>
  <c r="AA341" i="1" s="1"/>
  <c r="U342" i="1"/>
  <c r="AA342" i="1" s="1"/>
  <c r="U343" i="1"/>
  <c r="AA343" i="1" s="1"/>
  <c r="U344" i="1"/>
  <c r="AA344" i="1" s="1"/>
  <c r="U345" i="1"/>
  <c r="AA345" i="1" s="1"/>
  <c r="U346" i="1"/>
  <c r="AA346" i="1" s="1"/>
  <c r="U347" i="1"/>
  <c r="AA347" i="1" s="1"/>
  <c r="U348" i="1"/>
  <c r="AA348" i="1" s="1"/>
  <c r="U349" i="1"/>
  <c r="AA349" i="1" s="1"/>
  <c r="U350" i="1"/>
  <c r="AA350" i="1" s="1"/>
  <c r="U351" i="1"/>
  <c r="AA351" i="1" s="1"/>
  <c r="U352" i="1"/>
  <c r="AA352" i="1" s="1"/>
  <c r="U353" i="1"/>
  <c r="AA353" i="1" s="1"/>
  <c r="U354" i="1"/>
  <c r="AA354" i="1" s="1"/>
  <c r="U355" i="1"/>
  <c r="AA355" i="1" s="1"/>
  <c r="U356" i="1"/>
  <c r="AA356" i="1" s="1"/>
  <c r="U357" i="1"/>
  <c r="AA357" i="1" s="1"/>
  <c r="U358" i="1"/>
  <c r="AA358" i="1" s="1"/>
  <c r="U359" i="1"/>
  <c r="AA359" i="1" s="1"/>
  <c r="U360" i="1"/>
  <c r="AA360" i="1" s="1"/>
  <c r="U361" i="1"/>
  <c r="AA361" i="1" s="1"/>
  <c r="U362" i="1"/>
  <c r="AA362" i="1" s="1"/>
  <c r="U363" i="1"/>
  <c r="AA363" i="1" s="1"/>
  <c r="U364" i="1"/>
  <c r="AA364" i="1" s="1"/>
  <c r="U365" i="1"/>
  <c r="AA365" i="1" s="1"/>
  <c r="U366" i="1"/>
  <c r="AA366" i="1" s="1"/>
  <c r="U367" i="1"/>
  <c r="AA367" i="1" s="1"/>
  <c r="U368" i="1"/>
  <c r="AA368" i="1" s="1"/>
  <c r="U369" i="1"/>
  <c r="AA369" i="1" s="1"/>
  <c r="U370" i="1"/>
  <c r="AA370" i="1" s="1"/>
  <c r="U371" i="1"/>
  <c r="AA371" i="1" s="1"/>
  <c r="U372" i="1"/>
  <c r="AA372" i="1" s="1"/>
  <c r="U373" i="1"/>
  <c r="AA373" i="1" s="1"/>
  <c r="U374" i="1"/>
  <c r="AA374" i="1" s="1"/>
  <c r="U375" i="1"/>
  <c r="AA375" i="1" s="1"/>
  <c r="U376" i="1"/>
  <c r="AA376" i="1" s="1"/>
  <c r="U377" i="1"/>
  <c r="AA377" i="1" s="1"/>
  <c r="U378" i="1"/>
  <c r="AA378" i="1" s="1"/>
  <c r="U379" i="1"/>
  <c r="AA379" i="1" s="1"/>
  <c r="U380" i="1"/>
  <c r="AA380" i="1" s="1"/>
  <c r="U381" i="1"/>
  <c r="AA381" i="1" s="1"/>
  <c r="U382" i="1"/>
  <c r="AA382" i="1" s="1"/>
  <c r="U383" i="1"/>
  <c r="AA383" i="1" s="1"/>
  <c r="U384" i="1"/>
  <c r="AA384" i="1" s="1"/>
  <c r="U385" i="1"/>
  <c r="AA385" i="1" s="1"/>
  <c r="U386" i="1"/>
  <c r="AA386" i="1" s="1"/>
  <c r="U387" i="1"/>
  <c r="AA387" i="1" s="1"/>
  <c r="U388" i="1"/>
  <c r="AA388" i="1" s="1"/>
  <c r="U389" i="1"/>
  <c r="AA389" i="1" s="1"/>
  <c r="U390" i="1"/>
  <c r="AA390" i="1" s="1"/>
  <c r="U391" i="1"/>
  <c r="AA391" i="1" s="1"/>
  <c r="U392" i="1"/>
  <c r="AA392" i="1" s="1"/>
  <c r="U393" i="1"/>
  <c r="AA393" i="1" s="1"/>
  <c r="U394" i="1"/>
  <c r="AA394" i="1" s="1"/>
  <c r="U395" i="1"/>
  <c r="AA395" i="1" s="1"/>
  <c r="U396" i="1"/>
  <c r="AA396" i="1" s="1"/>
  <c r="U397" i="1"/>
  <c r="AA397" i="1" s="1"/>
  <c r="U398" i="1"/>
  <c r="AA398" i="1" s="1"/>
  <c r="U399" i="1"/>
  <c r="AA399" i="1" s="1"/>
  <c r="U400" i="1"/>
  <c r="AA400" i="1" s="1"/>
  <c r="U401" i="1"/>
  <c r="AA401" i="1" s="1"/>
  <c r="U402" i="1"/>
  <c r="AA402" i="1" s="1"/>
  <c r="U403" i="1"/>
  <c r="AA403" i="1" s="1"/>
  <c r="U404" i="1"/>
  <c r="AA404" i="1" s="1"/>
  <c r="U405" i="1"/>
  <c r="AA405" i="1" s="1"/>
  <c r="U406" i="1"/>
  <c r="AA406" i="1" s="1"/>
  <c r="U407" i="1"/>
  <c r="AA407" i="1" s="1"/>
  <c r="U408" i="1"/>
  <c r="AA408" i="1" s="1"/>
  <c r="U409" i="1"/>
  <c r="AA409" i="1" s="1"/>
  <c r="U410" i="1"/>
  <c r="AA410" i="1" s="1"/>
  <c r="U411" i="1"/>
  <c r="AA411" i="1" s="1"/>
  <c r="U412" i="1"/>
  <c r="AA412" i="1" s="1"/>
  <c r="U413" i="1"/>
  <c r="AA413" i="1" s="1"/>
  <c r="U414" i="1"/>
  <c r="AA414" i="1" s="1"/>
  <c r="U415" i="1"/>
  <c r="AA415" i="1" s="1"/>
  <c r="U416" i="1"/>
  <c r="AA416" i="1" s="1"/>
  <c r="U417" i="1"/>
  <c r="AA417" i="1" s="1"/>
  <c r="U418" i="1"/>
  <c r="AA418" i="1" s="1"/>
  <c r="U419" i="1"/>
  <c r="AA419" i="1" s="1"/>
  <c r="U420" i="1"/>
  <c r="AA420" i="1" s="1"/>
  <c r="U421" i="1"/>
  <c r="AA421" i="1" s="1"/>
  <c r="U422" i="1"/>
  <c r="AA422" i="1" s="1"/>
  <c r="AA423" i="1"/>
  <c r="AA424" i="1"/>
  <c r="AA425" i="1"/>
  <c r="AA426" i="1"/>
  <c r="AA427" i="1"/>
  <c r="AA428" i="1"/>
  <c r="AA429" i="1"/>
  <c r="AA430" i="1"/>
  <c r="AA431" i="1"/>
  <c r="U432" i="1"/>
  <c r="AA432" i="1" s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U457" i="1"/>
  <c r="AA457" i="1" s="1"/>
  <c r="U458" i="1"/>
  <c r="AA458" i="1" s="1"/>
  <c r="U459" i="1"/>
  <c r="AA459" i="1" s="1"/>
  <c r="U460" i="1"/>
  <c r="AA460" i="1" s="1"/>
  <c r="U461" i="1"/>
  <c r="AA461" i="1" s="1"/>
  <c r="U462" i="1"/>
  <c r="AA462" i="1" s="1"/>
  <c r="U463" i="1"/>
  <c r="AA463" i="1" s="1"/>
  <c r="U464" i="1"/>
  <c r="AA464" i="1" s="1"/>
  <c r="U465" i="1"/>
  <c r="AA465" i="1" s="1"/>
  <c r="U466" i="1"/>
  <c r="AA466" i="1" s="1"/>
  <c r="U467" i="1"/>
  <c r="AA467" i="1" s="1"/>
  <c r="U468" i="1"/>
  <c r="AA468" i="1" s="1"/>
  <c r="U469" i="1"/>
  <c r="AA469" i="1" s="1"/>
  <c r="U470" i="1"/>
  <c r="AA470" i="1" s="1"/>
  <c r="U471" i="1"/>
  <c r="AA471" i="1" s="1"/>
  <c r="U472" i="1"/>
  <c r="AA472" i="1" s="1"/>
  <c r="U473" i="1"/>
  <c r="AA473" i="1" s="1"/>
  <c r="U474" i="1"/>
  <c r="AA474" i="1" s="1"/>
  <c r="U475" i="1"/>
  <c r="AA475" i="1" s="1"/>
  <c r="U476" i="1"/>
  <c r="AA476" i="1" s="1"/>
  <c r="U477" i="1"/>
  <c r="AA477" i="1" s="1"/>
  <c r="U478" i="1"/>
  <c r="AA478" i="1" s="1"/>
  <c r="U479" i="1"/>
  <c r="AA479" i="1" s="1"/>
  <c r="U480" i="1"/>
  <c r="AA480" i="1" s="1"/>
  <c r="U481" i="1"/>
  <c r="AA481" i="1" s="1"/>
  <c r="U482" i="1"/>
  <c r="AA482" i="1" s="1"/>
  <c r="U483" i="1"/>
  <c r="AA483" i="1" s="1"/>
  <c r="U484" i="1"/>
  <c r="AA484" i="1" s="1"/>
  <c r="U485" i="1"/>
  <c r="AA485" i="1" s="1"/>
  <c r="U486" i="1"/>
  <c r="AA486" i="1" s="1"/>
  <c r="U487" i="1"/>
  <c r="AA487" i="1" s="1"/>
  <c r="U488" i="1"/>
  <c r="AA488" i="1" s="1"/>
  <c r="U489" i="1"/>
  <c r="AA489" i="1" s="1"/>
  <c r="U490" i="1"/>
  <c r="AA490" i="1" s="1"/>
  <c r="U491" i="1"/>
  <c r="AA491" i="1" s="1"/>
  <c r="U492" i="1"/>
  <c r="AA492" i="1" s="1"/>
  <c r="U493" i="1"/>
  <c r="AA493" i="1" s="1"/>
  <c r="U494" i="1"/>
  <c r="AA494" i="1" s="1"/>
  <c r="U495" i="1"/>
  <c r="AA495" i="1" s="1"/>
  <c r="U496" i="1"/>
  <c r="AA496" i="1" s="1"/>
  <c r="U497" i="1"/>
  <c r="AA497" i="1" s="1"/>
  <c r="U498" i="1"/>
  <c r="AA498" i="1" s="1"/>
  <c r="U499" i="1"/>
  <c r="AA499" i="1" s="1"/>
  <c r="U500" i="1"/>
  <c r="AA500" i="1" s="1"/>
  <c r="U501" i="1"/>
  <c r="AA501" i="1" s="1"/>
  <c r="U502" i="1"/>
  <c r="AA502" i="1" s="1"/>
  <c r="U503" i="1"/>
  <c r="AA503" i="1" s="1"/>
  <c r="U504" i="1"/>
  <c r="AA504" i="1" s="1"/>
  <c r="U505" i="1"/>
  <c r="AA505" i="1" s="1"/>
  <c r="U506" i="1"/>
  <c r="AA506" i="1" s="1"/>
  <c r="U507" i="1"/>
  <c r="AA507" i="1" s="1"/>
  <c r="U508" i="1"/>
  <c r="AA508" i="1" s="1"/>
  <c r="U509" i="1"/>
  <c r="AA509" i="1" s="1"/>
  <c r="U510" i="1"/>
  <c r="AA510" i="1" s="1"/>
  <c r="U511" i="1"/>
  <c r="AA511" i="1" s="1"/>
  <c r="U512" i="1"/>
  <c r="AA512" i="1" s="1"/>
  <c r="U513" i="1"/>
  <c r="AA513" i="1" s="1"/>
  <c r="U514" i="1"/>
  <c r="AA514" i="1" s="1"/>
  <c r="U515" i="1"/>
  <c r="AA515" i="1" s="1"/>
  <c r="U516" i="1"/>
  <c r="AA516" i="1" s="1"/>
  <c r="U517" i="1"/>
  <c r="AA517" i="1" s="1"/>
  <c r="U518" i="1"/>
  <c r="AA518" i="1" s="1"/>
  <c r="U519" i="1"/>
  <c r="AA519" i="1" s="1"/>
  <c r="U520" i="1"/>
  <c r="AA520" i="1" s="1"/>
  <c r="U521" i="1"/>
  <c r="AA521" i="1" s="1"/>
  <c r="U522" i="1"/>
  <c r="AA522" i="1" s="1"/>
  <c r="U523" i="1"/>
  <c r="AA523" i="1" s="1"/>
  <c r="U524" i="1"/>
  <c r="AA524" i="1" s="1"/>
  <c r="U525" i="1"/>
  <c r="AA525" i="1" s="1"/>
  <c r="U526" i="1"/>
  <c r="AA526" i="1" s="1"/>
  <c r="U528" i="1"/>
  <c r="AA528" i="1" s="1"/>
  <c r="U529" i="1"/>
  <c r="AA529" i="1" s="1"/>
  <c r="U530" i="1"/>
  <c r="AA530" i="1" s="1"/>
  <c r="U531" i="1"/>
  <c r="AA531" i="1" s="1"/>
  <c r="U532" i="1"/>
  <c r="AA532" i="1" s="1"/>
  <c r="U533" i="1"/>
  <c r="AA533" i="1" s="1"/>
  <c r="U534" i="1"/>
  <c r="AA534" i="1" s="1"/>
  <c r="U535" i="1"/>
  <c r="AA535" i="1" s="1"/>
  <c r="U536" i="1"/>
  <c r="AA536" i="1" s="1"/>
  <c r="U537" i="1"/>
  <c r="AA537" i="1" s="1"/>
  <c r="U538" i="1"/>
  <c r="AA538" i="1" s="1"/>
  <c r="U539" i="1"/>
  <c r="AA539" i="1" s="1"/>
  <c r="U541" i="1"/>
  <c r="AA541" i="1" s="1"/>
  <c r="U568" i="1"/>
  <c r="AA568" i="1" s="1"/>
  <c r="U569" i="1"/>
  <c r="AA569" i="1" s="1"/>
  <c r="U570" i="1"/>
  <c r="AA570" i="1" s="1"/>
  <c r="U571" i="1"/>
  <c r="AA571" i="1" s="1"/>
  <c r="U572" i="1"/>
  <c r="AA572" i="1" s="1"/>
  <c r="U573" i="1"/>
  <c r="AA573" i="1" s="1"/>
  <c r="U574" i="1"/>
  <c r="AA574" i="1" s="1"/>
  <c r="U6" i="1"/>
  <c r="AA6" i="1" s="1"/>
  <c r="S575" i="1"/>
  <c r="T575" i="1"/>
  <c r="W575" i="1"/>
  <c r="R575" i="1"/>
  <c r="AA575" i="1" l="1"/>
  <c r="Y577" i="1" s="1"/>
  <c r="U575" i="1"/>
  <c r="O575" i="1" l="1"/>
  <c r="P575" i="1"/>
  <c r="Q575" i="1"/>
  <c r="K575" i="1"/>
  <c r="J575" i="1"/>
  <c r="N575" i="1"/>
</calcChain>
</file>

<file path=xl/sharedStrings.xml><?xml version="1.0" encoding="utf-8"?>
<sst xmlns="http://schemas.openxmlformats.org/spreadsheetml/2006/main" count="3257" uniqueCount="1468">
  <si>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</si>
  <si>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</si>
  <si>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</si>
  <si>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</si>
  <si>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</si>
  <si>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</si>
  <si>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</si>
  <si>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</si>
  <si>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</si>
  <si>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</si>
  <si>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</si>
  <si>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</si>
  <si>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</si>
  <si>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</si>
  <si>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</si>
  <si>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</si>
  <si>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</si>
  <si>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</si>
  <si>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</si>
  <si>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</si>
  <si>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</si>
  <si>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</si>
  <si>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</si>
  <si>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</si>
  <si>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</si>
  <si>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</si>
  <si>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</si>
  <si>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</si>
  <si>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</si>
  <si>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</si>
  <si>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</si>
  <si>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</si>
  <si>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</si>
  <si>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</si>
  <si>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</si>
  <si>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</si>
  <si>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</si>
  <si>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</si>
  <si>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</si>
  <si>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</si>
  <si>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</si>
  <si>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</si>
  <si>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</si>
  <si>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</si>
  <si>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</si>
  <si>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</si>
  <si>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</si>
  <si>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</si>
  <si>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</si>
  <si>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</si>
  <si>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</si>
  <si>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</si>
  <si>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</si>
  <si>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</si>
  <si>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</si>
  <si>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</si>
  <si>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</si>
  <si>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</si>
  <si>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</si>
  <si>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</si>
  <si>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</si>
  <si>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</si>
  <si>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</si>
  <si>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</si>
  <si>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</si>
  <si>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</si>
  <si>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</si>
  <si>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</si>
  <si>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</si>
  <si>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</si>
  <si>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</si>
  <si>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</si>
  <si>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</si>
  <si>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</si>
  <si>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</si>
  <si>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</si>
  <si>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</si>
  <si>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</si>
  <si>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</si>
  <si>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</si>
  <si>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</si>
  <si>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</si>
  <si>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</si>
  <si>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</si>
  <si>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</si>
  <si>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</si>
  <si>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</si>
  <si>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</si>
  <si>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</si>
  <si>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</si>
  <si>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</si>
  <si>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</si>
  <si>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</si>
  <si>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</si>
  <si>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</si>
  <si>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</si>
  <si>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</si>
  <si>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</si>
  <si>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</si>
  <si>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</si>
  <si>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</si>
  <si>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</si>
  <si>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</si>
  <si>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</si>
  <si>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</si>
  <si>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</si>
  <si>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</si>
  <si>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</si>
  <si>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</si>
  <si>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</si>
  <si>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</si>
  <si>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</si>
  <si>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</si>
  <si>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</si>
  <si>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</si>
  <si>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</si>
  <si>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</si>
  <si>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</si>
  <si>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</si>
  <si>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</si>
  <si>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</si>
  <si>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</si>
  <si>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</si>
  <si>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</si>
  <si>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</si>
  <si>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</si>
  <si>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</si>
  <si>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</si>
  <si>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</si>
  <si>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</si>
  <si>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</si>
  <si>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</si>
  <si>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</si>
  <si>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</si>
  <si>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</si>
  <si>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</si>
  <si>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</si>
  <si>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</si>
  <si>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</si>
  <si>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</si>
  <si>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</si>
  <si>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</si>
  <si>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</si>
  <si>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</si>
  <si>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</si>
  <si>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</si>
  <si>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</si>
  <si>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</si>
  <si>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</si>
  <si>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</si>
  <si>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</si>
  <si>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</si>
  <si>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</si>
  <si>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</si>
  <si>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</si>
  <si>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</si>
  <si>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</si>
  <si>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</si>
  <si>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</si>
  <si>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</si>
  <si>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</si>
  <si>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</si>
  <si>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</si>
  <si>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</si>
  <si>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</si>
  <si>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</si>
  <si>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</si>
  <si>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</si>
  <si>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</si>
  <si>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</si>
  <si>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</si>
  <si>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</si>
  <si>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</si>
  <si>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</si>
  <si>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</si>
  <si>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</si>
  <si>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</si>
  <si>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</si>
  <si>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</si>
  <si>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</si>
  <si>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</si>
  <si>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</si>
  <si>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</si>
  <si>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</si>
  <si>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</si>
  <si>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</si>
  <si>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</si>
  <si>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</si>
  <si>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</si>
  <si>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</si>
  <si>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</si>
  <si>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</si>
  <si>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</si>
  <si>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</si>
  <si>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</si>
  <si>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</si>
  <si>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</si>
  <si>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</si>
  <si>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</si>
  <si>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</si>
  <si>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</si>
  <si>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</si>
  <si>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</si>
  <si>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</si>
  <si>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</si>
  <si>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</si>
  <si>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</si>
  <si>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</si>
  <si>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</si>
  <si>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</si>
  <si>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</si>
  <si>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</si>
  <si>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</si>
  <si>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</si>
  <si>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</si>
  <si>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</si>
  <si>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</si>
  <si>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</si>
  <si>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</si>
  <si>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</si>
  <si>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</si>
  <si>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</si>
  <si>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</si>
  <si>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</si>
  <si>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</si>
  <si>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</si>
  <si>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</si>
  <si>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</si>
  <si>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</si>
  <si>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</si>
  <si>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</si>
  <si>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</si>
  <si>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</si>
  <si>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</si>
  <si>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</si>
  <si>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</si>
  <si>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</si>
  <si>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</si>
  <si>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</si>
  <si>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</si>
  <si>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</si>
  <si>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</si>
  <si>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</si>
  <si>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</si>
  <si>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</si>
  <si>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</si>
  <si>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</si>
  <si>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</si>
  <si>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</si>
  <si>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</si>
  <si>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</si>
  <si>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</si>
  <si>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</si>
  <si>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</si>
  <si>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</si>
  <si>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</si>
  <si>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</si>
  <si>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</si>
  <si>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</si>
  <si>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</si>
  <si>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</si>
  <si>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</si>
  <si>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</si>
  <si>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</si>
  <si>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</si>
  <si>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</si>
  <si>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</si>
  <si>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</si>
  <si>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</si>
  <si>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</si>
  <si>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</si>
  <si>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</si>
  <si>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</si>
  <si>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</si>
  <si>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</si>
  <si>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</si>
  <si>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</si>
  <si>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</si>
  <si>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</si>
  <si>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</si>
  <si>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</si>
  <si>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</si>
  <si>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</si>
  <si>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</si>
  <si>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</si>
  <si>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</si>
  <si>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</si>
  <si>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</si>
  <si>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</si>
  <si>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</si>
  <si>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</si>
  <si>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</si>
  <si>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</si>
  <si>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</si>
  <si>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</si>
  <si>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</si>
  <si>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</si>
  <si>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</si>
  <si>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</si>
  <si>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</si>
  <si>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</si>
  <si>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</si>
  <si>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</si>
  <si>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</si>
  <si>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</si>
  <si>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</si>
  <si>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</si>
  <si>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</si>
  <si>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</si>
  <si>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</si>
  <si>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</si>
  <si>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</si>
  <si>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</si>
  <si>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</si>
  <si>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</si>
  <si>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</si>
  <si>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</si>
  <si>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</si>
  <si>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</si>
  <si>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</si>
  <si>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</si>
  <si>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</si>
  <si>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</si>
  <si>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</si>
  <si>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</si>
  <si>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</si>
  <si>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</si>
  <si>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</si>
  <si>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</si>
  <si>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</si>
  <si>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</si>
  <si>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</si>
  <si>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</si>
  <si>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</si>
  <si>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</si>
  <si>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</si>
  <si>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</si>
  <si>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</si>
  <si>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</si>
  <si>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</si>
  <si>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</si>
  <si>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</si>
  <si>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</si>
  <si>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</si>
  <si>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</si>
  <si>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</si>
  <si>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</si>
  <si>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</si>
  <si>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</si>
  <si>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</si>
  <si>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</si>
  <si>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</si>
  <si>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</si>
  <si>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</si>
  <si>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</si>
  <si>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</si>
  <si>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</si>
  <si>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</si>
  <si>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</si>
  <si>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</si>
  <si>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</si>
  <si>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</si>
  <si>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</si>
  <si>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</si>
  <si>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</si>
  <si>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</si>
  <si>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</si>
  <si>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</si>
  <si>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</si>
  <si>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</si>
  <si>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</si>
  <si>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</si>
  <si>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</si>
  <si>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</si>
  <si>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</si>
  <si>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</si>
  <si>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</si>
  <si>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</si>
  <si>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</si>
  <si>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</si>
  <si>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</si>
  <si>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</si>
  <si>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</si>
  <si>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</si>
  <si>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</si>
  <si>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</si>
  <si>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</si>
  <si>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</si>
  <si>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</si>
  <si>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</si>
  <si>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</si>
  <si>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</si>
  <si>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</si>
  <si>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</si>
  <si>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</si>
  <si>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</si>
  <si>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</si>
  <si>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</si>
  <si>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</si>
  <si>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</si>
  <si>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</si>
  <si>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</si>
  <si>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</si>
  <si>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</si>
  <si>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</si>
  <si>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</si>
  <si>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</si>
  <si>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</si>
  <si>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</si>
  <si>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</si>
  <si>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</si>
  <si>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</si>
  <si>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</si>
  <si>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</si>
  <si>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</si>
  <si>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</si>
  <si>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</si>
  <si>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</si>
  <si>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</si>
  <si>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</si>
  <si>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</si>
  <si>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</si>
  <si>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</si>
  <si>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</si>
  <si>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</si>
  <si>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</si>
  <si>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</si>
  <si>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</si>
  <si>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</si>
  <si>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</si>
  <si>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</si>
  <si>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</si>
  <si>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</si>
  <si>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</si>
  <si>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</si>
  <si>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</si>
  <si>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</si>
  <si>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</si>
  <si>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</si>
  <si>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</si>
  <si>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</si>
  <si>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</si>
  <si>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</si>
  <si>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</si>
  <si>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</si>
  <si>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</si>
  <si>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</si>
  <si>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</si>
  <si>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</si>
  <si>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</si>
  <si>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</si>
  <si>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</si>
  <si>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</si>
  <si>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</si>
  <si>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</si>
  <si>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</si>
  <si>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</si>
  <si>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</si>
  <si>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</si>
  <si>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</si>
  <si>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</si>
  <si>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</si>
  <si>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</si>
  <si>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</si>
  <si>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</si>
  <si>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</si>
  <si>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</si>
  <si>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</si>
  <si>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</si>
  <si>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</si>
  <si>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</si>
  <si>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</si>
  <si>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</si>
  <si>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</si>
  <si>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</si>
  <si>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</si>
  <si>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</si>
  <si>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</si>
  <si>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</si>
  <si>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</si>
  <si>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</si>
  <si>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</si>
  <si>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</si>
  <si>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</si>
  <si>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</si>
  <si>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</si>
  <si>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</si>
  <si>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</si>
  <si>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</si>
  <si>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</si>
  <si>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</si>
  <si>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</si>
  <si>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</si>
  <si>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</si>
  <si>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</si>
  <si>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</si>
  <si>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</si>
  <si>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</si>
  <si>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</si>
  <si>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</si>
  <si>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</si>
  <si>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</si>
  <si>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</si>
  <si>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</si>
  <si>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</si>
  <si>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</si>
  <si>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</si>
  <si>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</si>
  <si>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</si>
  <si>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</si>
  <si>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</si>
  <si>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</si>
  <si>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</si>
  <si>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</si>
  <si>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</si>
  <si>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</si>
  <si>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</si>
  <si>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</si>
  <si>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</si>
  <si>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</si>
  <si>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</si>
  <si>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</si>
  <si>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</si>
  <si>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</si>
  <si>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</si>
  <si>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</si>
  <si>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</si>
  <si>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</si>
  <si>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</si>
  <si>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</si>
  <si>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</si>
  <si>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</si>
  <si>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</si>
  <si>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</si>
  <si>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</si>
  <si>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</si>
  <si>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</si>
  <si>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</si>
  <si>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</si>
  <si>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</si>
  <si>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</si>
  <si>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</si>
  <si>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</si>
  <si>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</si>
  <si>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</si>
  <si>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</si>
  <si>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</si>
  <si>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</si>
  <si>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</si>
  <si>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</si>
  <si>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</si>
  <si>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</si>
  <si>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</si>
  <si>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</si>
  <si>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</si>
  <si>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</si>
  <si>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</si>
  <si>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</si>
  <si>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</si>
  <si>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</si>
  <si>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</si>
  <si>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</si>
  <si>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</si>
  <si>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</si>
  <si>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</si>
  <si>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</si>
  <si>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</si>
  <si>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</si>
  <si>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</si>
  <si>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</si>
  <si>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</si>
  <si>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</si>
  <si>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</si>
  <si>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</si>
  <si>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</si>
  <si>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</si>
  <si>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</si>
  <si>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</si>
  <si>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</si>
  <si>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</si>
  <si>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</si>
  <si>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</si>
  <si>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</si>
  <si>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</si>
  <si>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</si>
  <si>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</si>
  <si>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</si>
  <si>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</si>
  <si>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</si>
  <si>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</si>
  <si>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</si>
  <si>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</si>
  <si>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</si>
  <si>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</si>
  <si>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</si>
  <si>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</si>
  <si>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</si>
  <si>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</si>
  <si>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</si>
  <si>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</si>
  <si>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</si>
  <si>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</si>
  <si>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</si>
  <si>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</si>
  <si>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</si>
  <si>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</si>
  <si>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</si>
  <si>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</si>
  <si>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</si>
  <si>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</si>
  <si>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</si>
  <si>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</si>
  <si>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</si>
  <si>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</si>
  <si>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</si>
  <si>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</si>
  <si>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</si>
  <si>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</si>
  <si>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</si>
  <si>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</si>
  <si>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</si>
  <si>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</si>
  <si>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</si>
  <si>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</si>
  <si>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</si>
  <si>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</si>
  <si>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</si>
  <si>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</si>
  <si>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</si>
  <si>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</si>
  <si>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</si>
  <si>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</si>
  <si>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</si>
  <si>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</si>
  <si>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</si>
  <si>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</si>
  <si>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</si>
  <si>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</si>
  <si>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</si>
  <si>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</si>
  <si>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</si>
  <si>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</si>
  <si>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</si>
  <si>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</si>
  <si>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</si>
  <si>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</si>
  <si>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</si>
  <si>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</si>
  <si>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</si>
  <si>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</si>
  <si>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</si>
  <si>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</si>
  <si>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</si>
  <si>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</si>
  <si>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</si>
  <si>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</si>
  <si>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</si>
  <si>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</si>
  <si>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</si>
  <si>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</si>
  <si>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</si>
  <si>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</si>
  <si>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</si>
  <si>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</si>
  <si>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</si>
  <si>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</si>
  <si>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</si>
  <si>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</si>
  <si>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</si>
  <si>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</si>
  <si>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</si>
  <si>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</si>
  <si>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</si>
  <si>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</si>
  <si>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</si>
  <si>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</si>
  <si>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</si>
  <si>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</si>
  <si>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</si>
  <si>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</si>
  <si>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</si>
  <si>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</si>
  <si>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</si>
  <si>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</si>
  <si>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</si>
  <si>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</si>
  <si>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</si>
  <si>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</si>
  <si>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</si>
  <si>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</si>
  <si>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</si>
  <si>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</si>
  <si>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</si>
  <si>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</si>
  <si>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</si>
  <si>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</si>
  <si>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</si>
  <si>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</si>
  <si>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</si>
  <si>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</si>
  <si>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</si>
  <si>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</si>
  <si>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</si>
  <si>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</si>
  <si>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</si>
  <si>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</si>
  <si>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</si>
  <si>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</si>
  <si>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</si>
  <si>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</si>
  <si>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</si>
  <si>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</si>
  <si>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</si>
  <si>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</si>
  <si>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</si>
  <si>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</si>
  <si>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</si>
  <si>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</si>
  <si>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</si>
  <si>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</si>
  <si>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</si>
  <si>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</si>
  <si>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</si>
  <si>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</si>
  <si>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</si>
  <si>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</si>
  <si>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</si>
  <si>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</si>
  <si>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</si>
  <si>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</si>
  <si>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</si>
  <si>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</si>
  <si>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</si>
  <si>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</si>
  <si>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</si>
  <si>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</si>
  <si>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</si>
  <si>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</si>
  <si>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</si>
  <si>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</si>
  <si>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</si>
  <si>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</si>
  <si>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</si>
  <si>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</si>
  <si>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</si>
  <si>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</si>
  <si>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</si>
  <si>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</si>
  <si>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</si>
  <si>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</si>
  <si>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</si>
  <si>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</si>
  <si>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</si>
  <si>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</si>
  <si>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</si>
  <si>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</si>
  <si>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</si>
  <si>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</si>
  <si>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</si>
  <si>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</si>
  <si>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</si>
  <si>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</si>
  <si>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</si>
  <si>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</si>
  <si>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</si>
  <si>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</si>
  <si>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</si>
  <si>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</si>
  <si>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</si>
  <si>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</si>
  <si>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</si>
  <si>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</si>
  <si>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</si>
  <si>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</si>
  <si>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</si>
  <si>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</si>
  <si>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</si>
  <si>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</si>
  <si>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</si>
  <si>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</si>
  <si>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</si>
  <si>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</si>
  <si>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</si>
  <si>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</si>
  <si>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</si>
  <si>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</si>
  <si>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</si>
  <si>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</si>
  <si>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</si>
  <si>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</si>
  <si>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</si>
  <si>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</si>
  <si>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</si>
  <si>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</si>
  <si>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</si>
  <si>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</si>
  <si>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</si>
  <si>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</si>
  <si>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</si>
  <si>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</si>
  <si>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</si>
  <si>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</si>
  <si>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</si>
  <si>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</si>
  <si>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</si>
  <si>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</si>
  <si>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</si>
  <si>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</si>
  <si>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</si>
  <si>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</si>
  <si>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</si>
  <si>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</si>
  <si>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</si>
  <si>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</si>
  <si>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</si>
  <si>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</si>
  <si>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</si>
  <si>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</si>
  <si>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</si>
  <si>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</si>
  <si>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</si>
  <si>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</si>
  <si>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</si>
  <si>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</si>
  <si>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</si>
  <si>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</si>
  <si>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</si>
  <si>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</si>
  <si>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</si>
  <si>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</si>
  <si>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</si>
  <si>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</si>
  <si>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</si>
  <si>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</si>
  <si>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</si>
  <si>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</si>
  <si>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</si>
  <si>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</si>
  <si>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</si>
  <si>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</si>
  <si>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</si>
  <si>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</si>
  <si>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</si>
  <si>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</si>
  <si>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</si>
  <si>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</si>
  <si>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</si>
  <si>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</si>
  <si>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</si>
  <si>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</si>
  <si>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</si>
  <si>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</si>
  <si>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</si>
  <si>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</si>
  <si>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</si>
  <si>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</si>
  <si>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</si>
  <si>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</si>
  <si>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</si>
  <si>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</si>
  <si>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</si>
  <si>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</si>
  <si>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</si>
  <si>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</si>
  <si>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</si>
  <si>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</si>
  <si>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</si>
  <si>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</si>
  <si>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</si>
  <si>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</si>
  <si>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</si>
  <si>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</si>
  <si>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</si>
  <si>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</si>
  <si>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</si>
  <si>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</si>
  <si>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</si>
  <si>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</si>
  <si>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</si>
  <si>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</si>
  <si>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</si>
  <si>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</si>
  <si>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</si>
  <si>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</si>
  <si>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</si>
  <si>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</si>
  <si>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</si>
  <si>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</si>
  <si>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</si>
  <si>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</si>
  <si>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</si>
  <si>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</si>
  <si>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</si>
  <si>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</si>
  <si>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</si>
  <si>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</si>
  <si>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</si>
  <si>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</si>
  <si>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</si>
  <si>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</si>
  <si>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</si>
  <si>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</si>
  <si>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</si>
  <si>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</si>
  <si>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</si>
  <si>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</si>
  <si>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</si>
  <si>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</si>
  <si>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</si>
  <si>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</si>
  <si>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</si>
  <si>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</si>
  <si>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</si>
  <si>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</si>
  <si>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</si>
  <si>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</si>
  <si>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</si>
  <si>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</si>
  <si>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</si>
  <si>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</si>
  <si>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</si>
  <si>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</si>
  <si>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</si>
  <si>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</si>
  <si>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</si>
  <si>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</si>
  <si>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</si>
  <si>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</si>
  <si>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</si>
  <si>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</si>
  <si>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</si>
  <si>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</si>
  <si>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</si>
  <si>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</si>
  <si>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</si>
  <si>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</si>
  <si>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</si>
  <si>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</si>
  <si>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</si>
  <si>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</si>
  <si>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</si>
  <si>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</si>
  <si>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</si>
  <si>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</si>
  <si>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</si>
  <si>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</si>
  <si>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</si>
  <si>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</si>
  <si>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</si>
  <si>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</si>
  <si>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</si>
  <si>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</si>
  <si>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</si>
  <si>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</si>
  <si>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</si>
  <si>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</si>
  <si>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</si>
  <si>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</si>
  <si>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</si>
  <si>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</si>
  <si>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</si>
  <si>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</si>
  <si>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</si>
  <si>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</si>
  <si>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</si>
  <si>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</si>
  <si>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</si>
  <si>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</si>
  <si>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</si>
  <si>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</si>
  <si>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</si>
  <si>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</si>
  <si>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</si>
  <si>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</si>
  <si>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</si>
  <si>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</si>
  <si>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</si>
  <si>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</si>
  <si>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</si>
  <si>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</si>
  <si>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</si>
  <si>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</si>
  <si>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</si>
  <si>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</si>
  <si>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</si>
  <si>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</si>
  <si>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</si>
  <si>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</si>
  <si>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</si>
  <si>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</si>
  <si>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</si>
  <si>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</si>
  <si>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</si>
  <si>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</si>
  <si>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</si>
  <si>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</si>
  <si>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</si>
  <si>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</si>
  <si>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</si>
  <si>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</si>
  <si>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</si>
  <si>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</si>
  <si>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</si>
  <si>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</si>
  <si>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</si>
  <si>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</si>
  <si>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</si>
  <si>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</si>
  <si>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</si>
  <si>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</si>
  <si>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</si>
  <si>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</si>
  <si>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</si>
  <si>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</si>
  <si>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</si>
  <si>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</si>
  <si>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</si>
  <si>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</si>
  <si>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</si>
  <si>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</si>
  <si>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</si>
  <si>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</si>
  <si>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</si>
  <si>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</si>
  <si>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</si>
  <si>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</si>
  <si>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</si>
  <si>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</si>
  <si>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</si>
  <si>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</si>
  <si>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</si>
  <si>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</si>
  <si>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</si>
  <si>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</si>
  <si>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</si>
  <si>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</si>
  <si>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</si>
  <si>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</si>
  <si>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</si>
  <si>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</si>
  <si>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</si>
  <si>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</si>
  <si>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</si>
  <si>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</si>
  <si>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</si>
  <si>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</si>
  <si>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</si>
  <si>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</si>
  <si>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</si>
  <si>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</si>
  <si>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</si>
  <si>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</si>
  <si>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</si>
  <si>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</si>
  <si>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</si>
  <si>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</si>
  <si>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</si>
  <si>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</si>
  <si>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</si>
  <si>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</si>
  <si>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село Молочное</t>
  </si>
  <si>
    <t>Муниципальное бюджетное общеобразовательное учреждение "Молочненская средняя школа" Сакского района Республики Крым</t>
  </si>
  <si>
    <t>296552, Республика Крым, Сакский район, с. Молочное, ул. Школьная, д. 7</t>
  </si>
  <si>
    <t>село Трудовое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</si>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</sst>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81"/>
  <sheetViews>
    <sheetView tabSelected="1" zoomScale="85" zoomScaleNormal="85" workbookViewId="0">
      <pane xSplit="5" ySplit="5" topLeftCell="F423" activePane="bottomRight" state="frozen"/>
      <selection pane="topRight" activeCell="F1" sqref="F1"/>
      <selection pane="bottomLeft" activeCell="A7" sqref="A7"/>
      <selection pane="bottomRight" activeCell="A2" sqref="A2:L2"/>
    </sheetView>
  </sheetViews>
  <sheetFormatPr defaultRowHeight="15" x14ac:dyDescent="0.25"/>
  <cols>
    <col min="1" max="1" width="5.140625" style="7" bestFit="1" customWidth="1"/>
    <col min="2" max="2" width="14.7109375" style="7" customWidth="1"/>
    <col min="3" max="3" width="13" style="7" customWidth="1"/>
    <col min="4" max="4" width="28.85546875" style="7" customWidth="1"/>
    <col min="5" max="5" width="22.28515625" style="7" customWidth="1"/>
    <col min="6" max="6" width="14.28515625" style="7" customWidth="1"/>
    <col min="7" max="7" width="9.140625" style="7"/>
    <col min="8" max="8" width="7.85546875" style="7" customWidth="1"/>
    <col min="9" max="9" width="8.42578125" style="7" customWidth="1"/>
    <col min="10" max="11" width="9.140625" style="7"/>
    <col min="12" max="12" width="11.85546875" style="7" customWidth="1"/>
    <col min="13" max="13" width="2.140625" style="7" customWidth="1"/>
    <col min="14" max="17" width="9.140625" style="8"/>
    <col min="18" max="20" width="0" style="8" hidden="1" customWidth="1"/>
    <col min="21" max="23" width="9.140625" style="7"/>
    <col min="24" max="24" width="2.28515625" style="7" customWidth="1"/>
    <col min="25" max="25" width="0" style="8" hidden="1" customWidth="1"/>
    <col min="26" max="26" width="2.28515625" style="7" hidden="1" customWidth="1"/>
    <col min="27" max="27" width="0" style="8" hidden="1" customWidth="1"/>
    <col min="28" max="28" width="2.28515625" style="7" hidden="1" customWidth="1"/>
    <col min="29" max="32" width="0" style="8" hidden="1" customWidth="1"/>
    <col min="33" max="33" width="10" style="7" hidden="1" customWidth="1"/>
    <col min="34" max="16384" width="9.140625" style="7"/>
  </cols>
  <sheetData>
    <row r="1" spans="1:32" x14ac:dyDescent="0.25">
      <c r="A1" s="23" t="s">
        <v>1360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2" ht="15.75" x14ac:dyDescent="0.25">
      <c r="A2" s="24" t="s">
        <v>1420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32" ht="55.5" customHeight="1" x14ac:dyDescent="0.25">
      <c r="A4" s="25" t="s">
        <v>0</v>
      </c>
      <c r="B4" s="25" t="s">
        <v>1358</v>
      </c>
      <c r="C4" s="25" t="s">
        <v>1359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/>
      <c r="L4" s="25" t="s">
        <v>8</v>
      </c>
      <c r="N4" s="26" t="s">
        <v>1416</v>
      </c>
      <c r="O4" s="26" t="s">
        <v>1417</v>
      </c>
      <c r="P4" s="26"/>
      <c r="Q4" s="26"/>
      <c r="R4" s="28" t="s">
        <v>1424</v>
      </c>
      <c r="S4" s="29"/>
      <c r="T4" s="30"/>
      <c r="U4" s="26" t="s">
        <v>1419</v>
      </c>
      <c r="V4" s="26"/>
      <c r="W4" s="26"/>
      <c r="Y4" s="26" t="s">
        <v>1453</v>
      </c>
      <c r="AA4" s="26" t="s">
        <v>1454</v>
      </c>
      <c r="AC4" s="26" t="s">
        <v>1455</v>
      </c>
      <c r="AD4" s="26" t="s">
        <v>1456</v>
      </c>
      <c r="AE4" s="26" t="s">
        <v>1457</v>
      </c>
      <c r="AF4" s="26" t="s">
        <v>1458</v>
      </c>
    </row>
    <row r="5" spans="1:32" ht="101.25" hidden="1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1" t="s">
        <v>9</v>
      </c>
      <c r="K5" s="1" t="s">
        <v>10</v>
      </c>
      <c r="L5" s="25"/>
      <c r="N5" s="26"/>
      <c r="O5" s="9" t="s">
        <v>1421</v>
      </c>
      <c r="P5" s="9" t="s">
        <v>1422</v>
      </c>
      <c r="Q5" s="9" t="s">
        <v>1423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6"/>
      <c r="AA5" s="26"/>
      <c r="AC5" s="26"/>
      <c r="AD5" s="26"/>
      <c r="AE5" s="26"/>
      <c r="AF5" s="26"/>
    </row>
    <row r="6" spans="1:32" ht="51" hidden="1" x14ac:dyDescent="0.25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1" hidden="1" x14ac:dyDescent="0.25">
      <c r="A7" s="2">
        <v>2</v>
      </c>
      <c r="B7" s="2" t="s">
        <v>11</v>
      </c>
      <c r="C7" s="2" t="s">
        <v>12</v>
      </c>
      <c r="D7" s="2" t="s">
        <v>17</v>
      </c>
      <c r="E7" s="2" t="s">
        <v>1357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1" hidden="1" x14ac:dyDescent="0.25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1" hidden="1" x14ac:dyDescent="0.25">
      <c r="A9" s="2">
        <v>4</v>
      </c>
      <c r="B9" s="2" t="s">
        <v>11</v>
      </c>
      <c r="C9" s="2" t="s">
        <v>12</v>
      </c>
      <c r="D9" s="2" t="s">
        <v>21</v>
      </c>
      <c r="E9" s="2" t="s">
        <v>1425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1" hidden="1" x14ac:dyDescent="0.25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1" hidden="1" x14ac:dyDescent="0.25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3.75" hidden="1" x14ac:dyDescent="0.25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1" hidden="1" x14ac:dyDescent="0.25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1" hidden="1" x14ac:dyDescent="0.25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1" hidden="1" x14ac:dyDescent="0.25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1" hidden="1" x14ac:dyDescent="0.25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3.75" hidden="1" x14ac:dyDescent="0.25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6.5" hidden="1" x14ac:dyDescent="0.25">
      <c r="A18" s="2">
        <v>13</v>
      </c>
      <c r="B18" s="2" t="s">
        <v>46</v>
      </c>
      <c r="C18" s="2" t="s">
        <v>1447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3.75" hidden="1" x14ac:dyDescent="0.25">
      <c r="A19" s="2">
        <v>14</v>
      </c>
      <c r="B19" s="2" t="s">
        <v>46</v>
      </c>
      <c r="C19" s="2" t="s">
        <v>1447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3.75" hidden="1" x14ac:dyDescent="0.25">
      <c r="A20" s="2">
        <v>15</v>
      </c>
      <c r="B20" s="2" t="s">
        <v>46</v>
      </c>
      <c r="C20" s="2" t="s">
        <v>1447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6.5" hidden="1" x14ac:dyDescent="0.25">
      <c r="A21" s="2">
        <v>16</v>
      </c>
      <c r="B21" s="2" t="s">
        <v>46</v>
      </c>
      <c r="C21" s="2" t="s">
        <v>1447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76.5" hidden="1" x14ac:dyDescent="0.25">
      <c r="A22" s="2">
        <v>17</v>
      </c>
      <c r="B22" s="2" t="s">
        <v>46</v>
      </c>
      <c r="C22" s="2" t="s">
        <v>1447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89.25" hidden="1" x14ac:dyDescent="0.25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6.5" hidden="1" x14ac:dyDescent="0.25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76.5" hidden="1" x14ac:dyDescent="0.25">
      <c r="A25" s="2">
        <v>20</v>
      </c>
      <c r="B25" s="2" t="s">
        <v>64</v>
      </c>
      <c r="C25" s="2" t="s">
        <v>1448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6.5" hidden="1" x14ac:dyDescent="0.25">
      <c r="A26" s="2">
        <v>21</v>
      </c>
      <c r="B26" s="2" t="s">
        <v>64</v>
      </c>
      <c r="C26" s="2" t="s">
        <v>1448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3.75" hidden="1" x14ac:dyDescent="0.25">
      <c r="A27" s="2">
        <v>22</v>
      </c>
      <c r="B27" s="2" t="s">
        <v>64</v>
      </c>
      <c r="C27" s="2" t="s">
        <v>1448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3.75" hidden="1" x14ac:dyDescent="0.25">
      <c r="A28" s="2">
        <v>23</v>
      </c>
      <c r="B28" s="2" t="s">
        <v>64</v>
      </c>
      <c r="C28" s="2" t="s">
        <v>1448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3.75" hidden="1" x14ac:dyDescent="0.25">
      <c r="A29" s="2">
        <v>24</v>
      </c>
      <c r="B29" s="2" t="s">
        <v>64</v>
      </c>
      <c r="C29" s="2" t="s">
        <v>1448</v>
      </c>
      <c r="D29" s="2" t="s">
        <v>74</v>
      </c>
      <c r="E29" s="2" t="s">
        <v>1429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3.75" hidden="1" x14ac:dyDescent="0.25">
      <c r="A30" s="2">
        <v>25</v>
      </c>
      <c r="B30" s="2" t="s">
        <v>64</v>
      </c>
      <c r="C30" s="2" t="s">
        <v>1448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3.75" hidden="1" x14ac:dyDescent="0.25">
      <c r="A31" s="2">
        <v>26</v>
      </c>
      <c r="B31" s="2" t="s">
        <v>64</v>
      </c>
      <c r="C31" s="2" t="s">
        <v>1448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3.75" hidden="1" x14ac:dyDescent="0.25">
      <c r="A32" s="2">
        <v>27</v>
      </c>
      <c r="B32" s="2" t="s">
        <v>64</v>
      </c>
      <c r="C32" s="2" t="s">
        <v>1448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3.75" hidden="1" x14ac:dyDescent="0.25">
      <c r="A33" s="2">
        <v>28</v>
      </c>
      <c r="B33" s="2" t="s">
        <v>81</v>
      </c>
      <c r="C33" s="2" t="s">
        <v>1449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3.75" hidden="1" x14ac:dyDescent="0.25">
      <c r="A34" s="2">
        <v>29</v>
      </c>
      <c r="B34" s="2" t="s">
        <v>81</v>
      </c>
      <c r="C34" s="2" t="s">
        <v>1449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3.75" hidden="1" x14ac:dyDescent="0.25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3.75" hidden="1" x14ac:dyDescent="0.25">
      <c r="A36" s="2">
        <v>31</v>
      </c>
      <c r="B36" s="2" t="s">
        <v>81</v>
      </c>
      <c r="C36" s="2" t="s">
        <v>1449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89.25" hidden="1" x14ac:dyDescent="0.25">
      <c r="A37" s="2">
        <v>32</v>
      </c>
      <c r="B37" s="2" t="s">
        <v>81</v>
      </c>
      <c r="C37" s="2" t="s">
        <v>1449</v>
      </c>
      <c r="D37" s="3" t="s">
        <v>1436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3.75" hidden="1" x14ac:dyDescent="0.25">
      <c r="A38" s="2">
        <v>33</v>
      </c>
      <c r="B38" s="2" t="s">
        <v>81</v>
      </c>
      <c r="C38" s="2" t="s">
        <v>1449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63.75" hidden="1" x14ac:dyDescent="0.25">
      <c r="A39" s="2">
        <v>34</v>
      </c>
      <c r="B39" s="2" t="s">
        <v>81</v>
      </c>
      <c r="C39" s="2" t="s">
        <v>1449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3.75" hidden="1" x14ac:dyDescent="0.25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3.75" hidden="1" x14ac:dyDescent="0.25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3.75" hidden="1" x14ac:dyDescent="0.25">
      <c r="A42" s="2">
        <v>37</v>
      </c>
      <c r="B42" s="2" t="s">
        <v>81</v>
      </c>
      <c r="C42" s="2" t="s">
        <v>1449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3.75" hidden="1" x14ac:dyDescent="0.25">
      <c r="A43" s="2">
        <v>38</v>
      </c>
      <c r="B43" s="2" t="s">
        <v>81</v>
      </c>
      <c r="C43" s="2" t="s">
        <v>1449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3.75" hidden="1" x14ac:dyDescent="0.25">
      <c r="A44" s="2">
        <v>39</v>
      </c>
      <c r="B44" s="3" t="s">
        <v>81</v>
      </c>
      <c r="C44" s="2" t="s">
        <v>1449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3.75" hidden="1" x14ac:dyDescent="0.25">
      <c r="A45" s="2">
        <v>40</v>
      </c>
      <c r="B45" s="2" t="s">
        <v>81</v>
      </c>
      <c r="C45" s="2" t="s">
        <v>1449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3.75" hidden="1" x14ac:dyDescent="0.25">
      <c r="A46" s="2">
        <v>41</v>
      </c>
      <c r="B46" s="2" t="s">
        <v>81</v>
      </c>
      <c r="C46" s="2" t="s">
        <v>1449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3.75" hidden="1" x14ac:dyDescent="0.25">
      <c r="A47" s="2">
        <v>42</v>
      </c>
      <c r="B47" s="2" t="s">
        <v>81</v>
      </c>
      <c r="C47" s="2" t="s">
        <v>1449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6.5" hidden="1" x14ac:dyDescent="0.25">
      <c r="A48" s="2">
        <v>43</v>
      </c>
      <c r="B48" s="2" t="s">
        <v>81</v>
      </c>
      <c r="C48" s="2" t="s">
        <v>1449</v>
      </c>
      <c r="D48" s="2" t="s">
        <v>1410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6.5" hidden="1" x14ac:dyDescent="0.25">
      <c r="A49" s="2">
        <v>44</v>
      </c>
      <c r="B49" s="2" t="s">
        <v>81</v>
      </c>
      <c r="C49" s="2" t="s">
        <v>1449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2" hidden="1" x14ac:dyDescent="0.25">
      <c r="A50" s="2">
        <v>45</v>
      </c>
      <c r="B50" s="2" t="s">
        <v>118</v>
      </c>
      <c r="C50" s="2" t="s">
        <v>1450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1" hidden="1" x14ac:dyDescent="0.25">
      <c r="A51" s="2">
        <v>46</v>
      </c>
      <c r="B51" s="2" t="s">
        <v>118</v>
      </c>
      <c r="C51" s="2" t="s">
        <v>1450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3.75" hidden="1" x14ac:dyDescent="0.25">
      <c r="A52" s="2">
        <v>47</v>
      </c>
      <c r="B52" s="2" t="s">
        <v>118</v>
      </c>
      <c r="C52" s="2" t="s">
        <v>1450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1" hidden="1" x14ac:dyDescent="0.25">
      <c r="A53" s="2">
        <v>48</v>
      </c>
      <c r="B53" s="2" t="s">
        <v>118</v>
      </c>
      <c r="C53" s="2" t="s">
        <v>1450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1" hidden="1" x14ac:dyDescent="0.25">
      <c r="A54" s="2">
        <v>49</v>
      </c>
      <c r="B54" s="2" t="s">
        <v>118</v>
      </c>
      <c r="C54" s="2" t="s">
        <v>1450</v>
      </c>
      <c r="D54" s="2" t="s">
        <v>128</v>
      </c>
      <c r="E54" s="2" t="s">
        <v>1409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1" hidden="1" x14ac:dyDescent="0.25">
      <c r="A55" s="2">
        <v>50</v>
      </c>
      <c r="B55" s="2" t="s">
        <v>118</v>
      </c>
      <c r="C55" s="2" t="s">
        <v>1450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1" hidden="1" x14ac:dyDescent="0.25">
      <c r="A56" s="2">
        <v>51</v>
      </c>
      <c r="B56" s="2" t="s">
        <v>118</v>
      </c>
      <c r="C56" s="2" t="s">
        <v>1450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1" hidden="1" x14ac:dyDescent="0.25">
      <c r="A57" s="2">
        <v>52</v>
      </c>
      <c r="B57" s="2" t="s">
        <v>118</v>
      </c>
      <c r="C57" s="2" t="s">
        <v>1450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1" hidden="1" x14ac:dyDescent="0.25">
      <c r="A58" s="2">
        <v>53</v>
      </c>
      <c r="B58" s="2" t="s">
        <v>118</v>
      </c>
      <c r="C58" s="2" t="s">
        <v>1450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6.5" hidden="1" x14ac:dyDescent="0.25">
      <c r="A59" s="2">
        <v>54</v>
      </c>
      <c r="B59" s="2" t="s">
        <v>118</v>
      </c>
      <c r="C59" s="2" t="s">
        <v>1450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3.75" hidden="1" x14ac:dyDescent="0.25">
      <c r="A60" s="2">
        <v>55</v>
      </c>
      <c r="B60" s="2" t="s">
        <v>118</v>
      </c>
      <c r="C60" s="2" t="s">
        <v>1450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89.25" hidden="1" x14ac:dyDescent="0.25">
      <c r="A61" s="2">
        <v>56</v>
      </c>
      <c r="B61" s="2" t="s">
        <v>118</v>
      </c>
      <c r="C61" s="2" t="s">
        <v>1450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6.5" hidden="1" x14ac:dyDescent="0.25">
      <c r="A62" s="2">
        <v>57</v>
      </c>
      <c r="B62" s="2" t="s">
        <v>118</v>
      </c>
      <c r="C62" s="2" t="s">
        <v>1450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1" hidden="1" x14ac:dyDescent="0.25">
      <c r="A63" s="2">
        <v>58</v>
      </c>
      <c r="B63" s="2" t="s">
        <v>118</v>
      </c>
      <c r="C63" s="2" t="s">
        <v>1450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1" hidden="1" x14ac:dyDescent="0.25">
      <c r="A64" s="2">
        <v>59</v>
      </c>
      <c r="B64" s="2" t="s">
        <v>118</v>
      </c>
      <c r="C64" s="2" t="s">
        <v>1450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1" hidden="1" x14ac:dyDescent="0.25">
      <c r="A65" s="2">
        <v>60</v>
      </c>
      <c r="B65" s="2" t="s">
        <v>118</v>
      </c>
      <c r="C65" s="2" t="s">
        <v>1450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6.5" hidden="1" x14ac:dyDescent="0.25">
      <c r="A66" s="2">
        <v>61</v>
      </c>
      <c r="B66" s="2" t="s">
        <v>118</v>
      </c>
      <c r="C66" s="2" t="s">
        <v>1450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3.75" hidden="1" x14ac:dyDescent="0.25">
      <c r="A67" s="2">
        <v>62</v>
      </c>
      <c r="B67" s="2" t="s">
        <v>118</v>
      </c>
      <c r="C67" s="2" t="s">
        <v>1450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3.75" hidden="1" x14ac:dyDescent="0.25">
      <c r="A68" s="2">
        <v>63</v>
      </c>
      <c r="B68" s="2" t="s">
        <v>118</v>
      </c>
      <c r="C68" s="2" t="s">
        <v>1450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3.75" hidden="1" x14ac:dyDescent="0.25">
      <c r="A69" s="2">
        <v>64</v>
      </c>
      <c r="B69" s="2" t="s">
        <v>118</v>
      </c>
      <c r="C69" s="2" t="s">
        <v>1450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6.5" hidden="1" x14ac:dyDescent="0.25">
      <c r="A70" s="2">
        <v>65</v>
      </c>
      <c r="B70" s="2" t="s">
        <v>118</v>
      </c>
      <c r="C70" s="2" t="s">
        <v>1450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14.75" hidden="1" x14ac:dyDescent="0.25">
      <c r="A71" s="2">
        <v>66</v>
      </c>
      <c r="B71" s="2" t="s">
        <v>1464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89.25" hidden="1" x14ac:dyDescent="0.25">
      <c r="A72" s="2">
        <v>67</v>
      </c>
      <c r="B72" s="2" t="s">
        <v>1464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102" hidden="1" x14ac:dyDescent="0.25">
      <c r="A73" s="2">
        <v>68</v>
      </c>
      <c r="B73" s="2" t="s">
        <v>1464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102" hidden="1" x14ac:dyDescent="0.25">
      <c r="A74" s="2">
        <v>69</v>
      </c>
      <c r="B74" s="2" t="s">
        <v>1464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102" hidden="1" x14ac:dyDescent="0.25">
      <c r="A75" s="2">
        <v>70</v>
      </c>
      <c r="B75" s="2" t="s">
        <v>1464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89.25" hidden="1" x14ac:dyDescent="0.25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89.25" hidden="1" x14ac:dyDescent="0.25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3.75" hidden="1" x14ac:dyDescent="0.25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89.25" hidden="1" x14ac:dyDescent="0.25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6.5" hidden="1" x14ac:dyDescent="0.25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3.75" hidden="1" x14ac:dyDescent="0.25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89.25" hidden="1" x14ac:dyDescent="0.25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89.25" hidden="1" x14ac:dyDescent="0.25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6.5" hidden="1" x14ac:dyDescent="0.25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89.25" hidden="1" x14ac:dyDescent="0.25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89.25" hidden="1" x14ac:dyDescent="0.25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14.75" hidden="1" x14ac:dyDescent="0.25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27.5" hidden="1" x14ac:dyDescent="0.25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89.25" hidden="1" x14ac:dyDescent="0.25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6.5" hidden="1" x14ac:dyDescent="0.25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89.25" hidden="1" x14ac:dyDescent="0.25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89.25" hidden="1" x14ac:dyDescent="0.25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89.25" hidden="1" x14ac:dyDescent="0.25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89.25" hidden="1" x14ac:dyDescent="0.25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89.25" hidden="1" x14ac:dyDescent="0.25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102" hidden="1" x14ac:dyDescent="0.25">
      <c r="A96" s="2">
        <v>91</v>
      </c>
      <c r="B96" s="2" t="s">
        <v>185</v>
      </c>
      <c r="C96" s="2" t="s">
        <v>186</v>
      </c>
      <c r="D96" s="2" t="s">
        <v>1408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2" hidden="1" x14ac:dyDescent="0.25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6.5" hidden="1" x14ac:dyDescent="0.25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89.25" hidden="1" x14ac:dyDescent="0.25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89.25" hidden="1" x14ac:dyDescent="0.25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89.25" hidden="1" x14ac:dyDescent="0.25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89.25" hidden="1" x14ac:dyDescent="0.25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89.25" hidden="1" x14ac:dyDescent="0.25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89.25" hidden="1" x14ac:dyDescent="0.25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89.25" hidden="1" x14ac:dyDescent="0.25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4.75" hidden="1" x14ac:dyDescent="0.25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2" hidden="1" x14ac:dyDescent="0.25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89.25" hidden="1" x14ac:dyDescent="0.25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2" hidden="1" x14ac:dyDescent="0.25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89.25" hidden="1" x14ac:dyDescent="0.25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1415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89.25" hidden="1" x14ac:dyDescent="0.25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27.5" hidden="1" x14ac:dyDescent="0.25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89.25" hidden="1" x14ac:dyDescent="0.25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89.25" hidden="1" x14ac:dyDescent="0.25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102" hidden="1" x14ac:dyDescent="0.25">
      <c r="A115" s="2">
        <v>110</v>
      </c>
      <c r="B115" s="2" t="s">
        <v>185</v>
      </c>
      <c r="C115" s="2" t="s">
        <v>186</v>
      </c>
      <c r="D115" s="2" t="s">
        <v>1407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102" hidden="1" x14ac:dyDescent="0.25">
      <c r="A116" s="2">
        <v>111</v>
      </c>
      <c r="B116" s="2" t="s">
        <v>185</v>
      </c>
      <c r="C116" s="2" t="s">
        <v>186</v>
      </c>
      <c r="D116" s="2" t="s">
        <v>1406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89.25" hidden="1" x14ac:dyDescent="0.25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1451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6.5" hidden="1" x14ac:dyDescent="0.25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2" hidden="1" x14ac:dyDescent="0.25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89.25" hidden="1" x14ac:dyDescent="0.25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2" hidden="1" x14ac:dyDescent="0.25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89.25" hidden="1" x14ac:dyDescent="0.25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1443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89.25" hidden="1" x14ac:dyDescent="0.25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89.25" hidden="1" x14ac:dyDescent="0.25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2" hidden="1" x14ac:dyDescent="0.25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27.5" hidden="1" x14ac:dyDescent="0.25">
      <c r="A126" s="2">
        <v>121</v>
      </c>
      <c r="B126" s="2" t="s">
        <v>185</v>
      </c>
      <c r="C126" s="2" t="s">
        <v>186</v>
      </c>
      <c r="D126" s="2" t="s">
        <v>1405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89.25" hidden="1" x14ac:dyDescent="0.25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6.5" hidden="1" x14ac:dyDescent="0.25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27.5" hidden="1" x14ac:dyDescent="0.25">
      <c r="A129" s="2">
        <v>124</v>
      </c>
      <c r="B129" s="2" t="s">
        <v>185</v>
      </c>
      <c r="C129" s="2" t="s">
        <v>186</v>
      </c>
      <c r="D129" s="2" t="s">
        <v>1404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3.75" hidden="1" x14ac:dyDescent="0.25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3.75" hidden="1" x14ac:dyDescent="0.25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3.75" hidden="1" x14ac:dyDescent="0.25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3.75" hidden="1" x14ac:dyDescent="0.25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6.5" hidden="1" x14ac:dyDescent="0.25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89.25" hidden="1" x14ac:dyDescent="0.25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6.5" hidden="1" x14ac:dyDescent="0.25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1403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3.75" hidden="1" x14ac:dyDescent="0.25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1" hidden="1" x14ac:dyDescent="0.25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102" hidden="1" x14ac:dyDescent="0.25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102" hidden="1" x14ac:dyDescent="0.25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1" hidden="1" x14ac:dyDescent="0.25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3.75" hidden="1" x14ac:dyDescent="0.25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63.75" hidden="1" x14ac:dyDescent="0.25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1" hidden="1" x14ac:dyDescent="0.25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1" hidden="1" x14ac:dyDescent="0.25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1" hidden="1" x14ac:dyDescent="0.25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1" hidden="1" x14ac:dyDescent="0.25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1" hidden="1" x14ac:dyDescent="0.25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3.75" hidden="1" x14ac:dyDescent="0.25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1" hidden="1" x14ac:dyDescent="0.25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1" hidden="1" x14ac:dyDescent="0.25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1" hidden="1" x14ac:dyDescent="0.25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1" hidden="1" x14ac:dyDescent="0.25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1" hidden="1" x14ac:dyDescent="0.25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1" hidden="1" x14ac:dyDescent="0.25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1" hidden="1" x14ac:dyDescent="0.25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1" hidden="1" x14ac:dyDescent="0.25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1" hidden="1" x14ac:dyDescent="0.25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6.5" hidden="1" x14ac:dyDescent="0.25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76.5" hidden="1" x14ac:dyDescent="0.25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89.25" hidden="1" x14ac:dyDescent="0.25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89.25" hidden="1" x14ac:dyDescent="0.25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89.25" hidden="1" x14ac:dyDescent="0.25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6.5" hidden="1" x14ac:dyDescent="0.25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89.25" hidden="1" x14ac:dyDescent="0.25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6.5" hidden="1" x14ac:dyDescent="0.25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6.5" hidden="1" x14ac:dyDescent="0.25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102" hidden="1" x14ac:dyDescent="0.25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89.25" hidden="1" x14ac:dyDescent="0.25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6.5" hidden="1" x14ac:dyDescent="0.25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6.5" hidden="1" x14ac:dyDescent="0.25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89.25" hidden="1" x14ac:dyDescent="0.25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89.25" hidden="1" x14ac:dyDescent="0.25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6.5" hidden="1" x14ac:dyDescent="0.25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6.5" hidden="1" x14ac:dyDescent="0.25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89.25" hidden="1" x14ac:dyDescent="0.25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89.25" hidden="1" x14ac:dyDescent="0.25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1428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89.25" hidden="1" x14ac:dyDescent="0.25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89.25" hidden="1" x14ac:dyDescent="0.25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89.25" hidden="1" x14ac:dyDescent="0.25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6.5" hidden="1" x14ac:dyDescent="0.25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6.5" hidden="1" x14ac:dyDescent="0.25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6.5" hidden="1" x14ac:dyDescent="0.25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6.5" hidden="1" x14ac:dyDescent="0.25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6.5" hidden="1" x14ac:dyDescent="0.25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6.5" hidden="1" x14ac:dyDescent="0.25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6.5" hidden="1" x14ac:dyDescent="0.25">
      <c r="A187" s="2">
        <v>182</v>
      </c>
      <c r="B187" s="2" t="s">
        <v>1361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6.5" hidden="1" x14ac:dyDescent="0.25">
      <c r="A188" s="2">
        <v>183</v>
      </c>
      <c r="B188" s="2" t="s">
        <v>1361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6.5" hidden="1" x14ac:dyDescent="0.25">
      <c r="A189" s="2">
        <v>184</v>
      </c>
      <c r="B189" s="2" t="s">
        <v>1361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6.5" hidden="1" x14ac:dyDescent="0.25">
      <c r="A190" s="2">
        <v>185</v>
      </c>
      <c r="B190" s="2" t="s">
        <v>1361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6.5" hidden="1" x14ac:dyDescent="0.25">
      <c r="A191" s="2">
        <v>186</v>
      </c>
      <c r="B191" s="2" t="s">
        <v>1361</v>
      </c>
      <c r="C191" s="2" t="s">
        <v>431</v>
      </c>
      <c r="D191" s="2" t="s">
        <v>432</v>
      </c>
      <c r="E191" s="2" t="s">
        <v>1362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6.5" hidden="1" x14ac:dyDescent="0.25">
      <c r="A192" s="2">
        <v>187</v>
      </c>
      <c r="B192" s="2" t="s">
        <v>1361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2" hidden="1" x14ac:dyDescent="0.25">
      <c r="A193" s="2">
        <v>188</v>
      </c>
      <c r="B193" s="2" t="s">
        <v>1361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102" hidden="1" x14ac:dyDescent="0.25">
      <c r="A194" s="2">
        <v>189</v>
      </c>
      <c r="B194" s="2" t="s">
        <v>1361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6.5" hidden="1" x14ac:dyDescent="0.25">
      <c r="A195" s="2">
        <v>190</v>
      </c>
      <c r="B195" s="2" t="s">
        <v>1361</v>
      </c>
      <c r="C195" s="2" t="s">
        <v>1427</v>
      </c>
      <c r="D195" s="2" t="s">
        <v>442</v>
      </c>
      <c r="E195" s="2" t="s">
        <v>1402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6.5" hidden="1" x14ac:dyDescent="0.25">
      <c r="A196" s="2">
        <v>191</v>
      </c>
      <c r="B196" s="2" t="s">
        <v>1361</v>
      </c>
      <c r="C196" s="2" t="s">
        <v>1427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1" hidden="1" x14ac:dyDescent="0.25">
      <c r="A197" s="2">
        <v>192</v>
      </c>
      <c r="B197" s="2" t="s">
        <v>1361</v>
      </c>
      <c r="C197" s="2" t="s">
        <v>1427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6.5" hidden="1" x14ac:dyDescent="0.25">
      <c r="A198" s="2">
        <v>193</v>
      </c>
      <c r="B198" s="2" t="s">
        <v>1361</v>
      </c>
      <c r="C198" s="2" t="s">
        <v>1427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2" hidden="1" x14ac:dyDescent="0.25">
      <c r="A199" s="2">
        <v>194</v>
      </c>
      <c r="B199" s="2" t="s">
        <v>1361</v>
      </c>
      <c r="C199" s="2" t="s">
        <v>1427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89.25" hidden="1" x14ac:dyDescent="0.25">
      <c r="A200" s="2">
        <v>195</v>
      </c>
      <c r="B200" s="2" t="s">
        <v>1361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6.5" hidden="1" x14ac:dyDescent="0.25">
      <c r="A201" s="2">
        <v>196</v>
      </c>
      <c r="B201" s="2" t="s">
        <v>1361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6.5" hidden="1" x14ac:dyDescent="0.25">
      <c r="A202" s="2">
        <v>197</v>
      </c>
      <c r="B202" s="2" t="s">
        <v>1361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6.5" hidden="1" x14ac:dyDescent="0.25">
      <c r="A203" s="2">
        <v>198</v>
      </c>
      <c r="B203" s="2" t="s">
        <v>1361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6.5" hidden="1" x14ac:dyDescent="0.25">
      <c r="A204" s="2">
        <v>199</v>
      </c>
      <c r="B204" s="2" t="s">
        <v>1361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2" hidden="1" x14ac:dyDescent="0.25">
      <c r="A205" s="2">
        <v>200</v>
      </c>
      <c r="B205" s="2" t="s">
        <v>1361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6.5" hidden="1" x14ac:dyDescent="0.25">
      <c r="A206" s="2">
        <v>201</v>
      </c>
      <c r="B206" s="2" t="s">
        <v>1361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6.5" hidden="1" x14ac:dyDescent="0.25">
      <c r="A207" s="2">
        <v>202</v>
      </c>
      <c r="B207" s="2" t="s">
        <v>1361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89.25" hidden="1" x14ac:dyDescent="0.25">
      <c r="A208" s="2">
        <v>203</v>
      </c>
      <c r="B208" s="2" t="s">
        <v>1361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6.5" hidden="1" x14ac:dyDescent="0.25">
      <c r="A209" s="2">
        <v>204</v>
      </c>
      <c r="B209" s="2" t="s">
        <v>1361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6.5" hidden="1" x14ac:dyDescent="0.25">
      <c r="A210" s="2">
        <v>205</v>
      </c>
      <c r="B210" s="2" t="s">
        <v>1361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6.5" hidden="1" x14ac:dyDescent="0.25">
      <c r="A211" s="2">
        <v>206</v>
      </c>
      <c r="B211" s="2" t="s">
        <v>1361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6.5" hidden="1" x14ac:dyDescent="0.25">
      <c r="A212" s="2">
        <v>207</v>
      </c>
      <c r="B212" s="2" t="s">
        <v>1361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6.5" hidden="1" x14ac:dyDescent="0.25">
      <c r="A213" s="2">
        <v>208</v>
      </c>
      <c r="B213" s="2" t="s">
        <v>1361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3.75" hidden="1" x14ac:dyDescent="0.25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3.75" hidden="1" x14ac:dyDescent="0.25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3.75" hidden="1" x14ac:dyDescent="0.25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3.75" hidden="1" x14ac:dyDescent="0.25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3.75" hidden="1" x14ac:dyDescent="0.25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1401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3.75" hidden="1" x14ac:dyDescent="0.25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3.75" hidden="1" x14ac:dyDescent="0.25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3.75" hidden="1" x14ac:dyDescent="0.25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6.5" hidden="1" x14ac:dyDescent="0.25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3.75" hidden="1" x14ac:dyDescent="0.25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3.75" hidden="1" x14ac:dyDescent="0.25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6.5" hidden="1" x14ac:dyDescent="0.25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6.5" hidden="1" x14ac:dyDescent="0.25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3.75" hidden="1" x14ac:dyDescent="0.25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89.25" hidden="1" x14ac:dyDescent="0.25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3.75" hidden="1" x14ac:dyDescent="0.25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3.75" hidden="1" x14ac:dyDescent="0.25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3.75" hidden="1" x14ac:dyDescent="0.25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3.75" hidden="1" x14ac:dyDescent="0.25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3.75" hidden="1" x14ac:dyDescent="0.25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3.75" hidden="1" x14ac:dyDescent="0.25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3.75" hidden="1" x14ac:dyDescent="0.25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1400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3.75" hidden="1" x14ac:dyDescent="0.25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6.5" hidden="1" x14ac:dyDescent="0.25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3.75" hidden="1" x14ac:dyDescent="0.25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1399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3.75" hidden="1" x14ac:dyDescent="0.25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3.75" hidden="1" x14ac:dyDescent="0.25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6.5" hidden="1" x14ac:dyDescent="0.25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3.75" hidden="1" x14ac:dyDescent="0.25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6.5" hidden="1" x14ac:dyDescent="0.25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3.75" hidden="1" x14ac:dyDescent="0.25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89.25" hidden="1" x14ac:dyDescent="0.25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1398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3.75" hidden="1" x14ac:dyDescent="0.25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3.75" hidden="1" x14ac:dyDescent="0.25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3.75" hidden="1" x14ac:dyDescent="0.25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3.75" hidden="1" x14ac:dyDescent="0.25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6.5" hidden="1" x14ac:dyDescent="0.25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3.75" hidden="1" x14ac:dyDescent="0.25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6.5" hidden="1" x14ac:dyDescent="0.25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3.75" hidden="1" x14ac:dyDescent="0.25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3.75" hidden="1" x14ac:dyDescent="0.25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3.75" hidden="1" x14ac:dyDescent="0.25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3.75" hidden="1" x14ac:dyDescent="0.25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3.75" hidden="1" x14ac:dyDescent="0.25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3.75" hidden="1" x14ac:dyDescent="0.25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3.75" hidden="1" x14ac:dyDescent="0.25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3.75" hidden="1" x14ac:dyDescent="0.25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3.75" hidden="1" x14ac:dyDescent="0.25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3.75" hidden="1" x14ac:dyDescent="0.25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3.75" hidden="1" x14ac:dyDescent="0.25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3.75" hidden="1" x14ac:dyDescent="0.25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3.75" hidden="1" x14ac:dyDescent="0.25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3.75" hidden="1" x14ac:dyDescent="0.25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76.5" hidden="1" x14ac:dyDescent="0.25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1397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3.75" hidden="1" x14ac:dyDescent="0.25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3.75" hidden="1" x14ac:dyDescent="0.25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3.75" hidden="1" x14ac:dyDescent="0.25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3.75" hidden="1" x14ac:dyDescent="0.25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6.5" hidden="1" x14ac:dyDescent="0.25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6.5" hidden="1" x14ac:dyDescent="0.25">
      <c r="A273" s="2">
        <v>268</v>
      </c>
      <c r="B273" s="2" t="s">
        <v>565</v>
      </c>
      <c r="C273" s="2" t="s">
        <v>1437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3.75" hidden="1" x14ac:dyDescent="0.25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3.75" hidden="1" x14ac:dyDescent="0.25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3.75" hidden="1" x14ac:dyDescent="0.25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6.5" hidden="1" x14ac:dyDescent="0.25">
      <c r="A277" s="2">
        <v>272</v>
      </c>
      <c r="B277" s="2" t="s">
        <v>667</v>
      </c>
      <c r="C277" s="2" t="s">
        <v>671</v>
      </c>
      <c r="D277" s="2" t="s">
        <v>1430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6.5" hidden="1" x14ac:dyDescent="0.25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1396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6.5" hidden="1" x14ac:dyDescent="0.25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6.5" hidden="1" x14ac:dyDescent="0.25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6.5" hidden="1" x14ac:dyDescent="0.25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6.5" hidden="1" x14ac:dyDescent="0.25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1395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6.5" hidden="1" x14ac:dyDescent="0.25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89.25" hidden="1" x14ac:dyDescent="0.25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6.5" hidden="1" x14ac:dyDescent="0.25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6.5" hidden="1" x14ac:dyDescent="0.25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3.75" hidden="1" x14ac:dyDescent="0.25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3.75" hidden="1" x14ac:dyDescent="0.25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6.5" hidden="1" x14ac:dyDescent="0.25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6.5" hidden="1" x14ac:dyDescent="0.25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6.5" hidden="1" x14ac:dyDescent="0.25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6.5" hidden="1" x14ac:dyDescent="0.25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1394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3.75" hidden="1" x14ac:dyDescent="0.25">
      <c r="A293" s="2">
        <v>288</v>
      </c>
      <c r="B293" s="2" t="s">
        <v>1465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3.75" hidden="1" x14ac:dyDescent="0.25">
      <c r="A294" s="2">
        <v>289</v>
      </c>
      <c r="B294" s="2" t="s">
        <v>1465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6.5" hidden="1" x14ac:dyDescent="0.25">
      <c r="A295" s="2">
        <v>290</v>
      </c>
      <c r="B295" s="2" t="s">
        <v>1465</v>
      </c>
      <c r="C295" s="2" t="s">
        <v>717</v>
      </c>
      <c r="D295" s="2" t="s">
        <v>718</v>
      </c>
      <c r="E295" s="2" t="s">
        <v>1393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3.75" hidden="1" x14ac:dyDescent="0.25">
      <c r="A296" s="2">
        <v>291</v>
      </c>
      <c r="B296" s="2" t="s">
        <v>1465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3.75" hidden="1" x14ac:dyDescent="0.25">
      <c r="A297" s="2">
        <v>292</v>
      </c>
      <c r="B297" s="2" t="s">
        <v>1465</v>
      </c>
      <c r="C297" s="2" t="s">
        <v>722</v>
      </c>
      <c r="D297" s="2" t="s">
        <v>723</v>
      </c>
      <c r="E297" s="2" t="s">
        <v>1392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3.75" hidden="1" x14ac:dyDescent="0.25">
      <c r="A298" s="2">
        <v>293</v>
      </c>
      <c r="B298" s="2" t="s">
        <v>1465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3.75" hidden="1" x14ac:dyDescent="0.25">
      <c r="A299" s="2">
        <v>294</v>
      </c>
      <c r="B299" s="2" t="s">
        <v>1465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3.75" hidden="1" x14ac:dyDescent="0.25">
      <c r="A300" s="2">
        <v>295</v>
      </c>
      <c r="B300" s="2" t="s">
        <v>1465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3.75" hidden="1" x14ac:dyDescent="0.25">
      <c r="A301" s="2">
        <v>296</v>
      </c>
      <c r="B301" s="2" t="s">
        <v>1465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3.75" hidden="1" x14ac:dyDescent="0.25">
      <c r="A302" s="2">
        <v>297</v>
      </c>
      <c r="B302" s="2" t="s">
        <v>1465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3.75" hidden="1" x14ac:dyDescent="0.25">
      <c r="A303" s="2">
        <v>298</v>
      </c>
      <c r="B303" s="2" t="s">
        <v>1465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3.75" hidden="1" x14ac:dyDescent="0.25">
      <c r="A304" s="2">
        <v>299</v>
      </c>
      <c r="B304" s="2" t="s">
        <v>1465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3.75" hidden="1" x14ac:dyDescent="0.25">
      <c r="A305" s="2">
        <v>300</v>
      </c>
      <c r="B305" s="2" t="s">
        <v>1465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3.75" hidden="1" x14ac:dyDescent="0.25">
      <c r="A306" s="2">
        <v>301</v>
      </c>
      <c r="B306" s="2" t="s">
        <v>1465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3.75" hidden="1" x14ac:dyDescent="0.25">
      <c r="A307" s="2">
        <v>302</v>
      </c>
      <c r="B307" s="2" t="s">
        <v>1465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6.5" hidden="1" x14ac:dyDescent="0.25">
      <c r="A308" s="2">
        <v>303</v>
      </c>
      <c r="B308" s="2" t="s">
        <v>1465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6.5" hidden="1" x14ac:dyDescent="0.25">
      <c r="A309" s="2">
        <v>304</v>
      </c>
      <c r="B309" s="2" t="s">
        <v>1465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3.75" hidden="1" x14ac:dyDescent="0.25">
      <c r="A310" s="2">
        <v>305</v>
      </c>
      <c r="B310" s="2" t="s">
        <v>1465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3.75" hidden="1" x14ac:dyDescent="0.25">
      <c r="A311" s="2">
        <v>306</v>
      </c>
      <c r="B311" s="2" t="s">
        <v>1465</v>
      </c>
      <c r="C311" s="2" t="s">
        <v>762</v>
      </c>
      <c r="D311" s="2" t="s">
        <v>763</v>
      </c>
      <c r="E311" s="2" t="s">
        <v>1391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3.75" hidden="1" x14ac:dyDescent="0.25">
      <c r="A312" s="2">
        <v>307</v>
      </c>
      <c r="B312" s="2" t="s">
        <v>1465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3.75" hidden="1" x14ac:dyDescent="0.25">
      <c r="A313" s="2">
        <v>308</v>
      </c>
      <c r="B313" s="2" t="s">
        <v>1465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3.75" hidden="1" x14ac:dyDescent="0.25">
      <c r="A314" s="2">
        <v>309</v>
      </c>
      <c r="B314" s="2" t="s">
        <v>1465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3.75" hidden="1" x14ac:dyDescent="0.25">
      <c r="A315" s="2">
        <v>310</v>
      </c>
      <c r="B315" s="2" t="s">
        <v>1465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3.75" hidden="1" x14ac:dyDescent="0.25">
      <c r="A316" s="2">
        <v>311</v>
      </c>
      <c r="B316" s="2" t="s">
        <v>1465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3.75" hidden="1" x14ac:dyDescent="0.25">
      <c r="A317" s="2">
        <v>312</v>
      </c>
      <c r="B317" s="2" t="s">
        <v>1465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3.75" hidden="1" x14ac:dyDescent="0.25">
      <c r="A318" s="2">
        <v>313</v>
      </c>
      <c r="B318" s="2" t="s">
        <v>1465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3.75" hidden="1" x14ac:dyDescent="0.25">
      <c r="A319" s="2">
        <v>314</v>
      </c>
      <c r="B319" s="2" t="s">
        <v>1465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3.75" hidden="1" x14ac:dyDescent="0.25">
      <c r="A320" s="2">
        <v>315</v>
      </c>
      <c r="B320" s="2" t="s">
        <v>1465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3.75" hidden="1" x14ac:dyDescent="0.25">
      <c r="A321" s="2">
        <v>316</v>
      </c>
      <c r="B321" s="2" t="s">
        <v>1465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6.5" hidden="1" x14ac:dyDescent="0.25">
      <c r="A322" s="2">
        <v>317</v>
      </c>
      <c r="B322" s="2" t="s">
        <v>1465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89.25" hidden="1" x14ac:dyDescent="0.25">
      <c r="A323" s="2">
        <v>318</v>
      </c>
      <c r="B323" s="2" t="s">
        <v>1466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89.25" hidden="1" x14ac:dyDescent="0.25">
      <c r="A324" s="2">
        <v>319</v>
      </c>
      <c r="B324" s="2" t="s">
        <v>1466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89.25" hidden="1" x14ac:dyDescent="0.25">
      <c r="A325" s="2">
        <v>320</v>
      </c>
      <c r="B325" s="2" t="s">
        <v>1466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89.25" hidden="1" x14ac:dyDescent="0.25">
      <c r="A326" s="2">
        <v>321</v>
      </c>
      <c r="B326" s="2" t="s">
        <v>1466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89.25" hidden="1" x14ac:dyDescent="0.25">
      <c r="A327" s="2">
        <v>322</v>
      </c>
      <c r="B327" s="2" t="s">
        <v>1466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89.25" hidden="1" x14ac:dyDescent="0.25">
      <c r="A328" s="2">
        <v>323</v>
      </c>
      <c r="B328" s="2" t="s">
        <v>1466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89.25" hidden="1" x14ac:dyDescent="0.25">
      <c r="A329" s="2">
        <v>324</v>
      </c>
      <c r="B329" s="2" t="s">
        <v>1466</v>
      </c>
      <c r="C329" s="2" t="s">
        <v>812</v>
      </c>
      <c r="D329" s="2" t="s">
        <v>813</v>
      </c>
      <c r="E329" s="2" t="s">
        <v>1431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89.25" hidden="1" x14ac:dyDescent="0.25">
      <c r="A330" s="2">
        <v>325</v>
      </c>
      <c r="B330" s="2" t="s">
        <v>1466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89.25" hidden="1" x14ac:dyDescent="0.25">
      <c r="A331" s="2">
        <v>326</v>
      </c>
      <c r="B331" s="2" t="s">
        <v>1466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89.25" hidden="1" x14ac:dyDescent="0.25">
      <c r="A332" s="2">
        <v>327</v>
      </c>
      <c r="B332" s="2" t="s">
        <v>1466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89.25" hidden="1" x14ac:dyDescent="0.25">
      <c r="A333" s="2">
        <v>328</v>
      </c>
      <c r="B333" s="2" t="s">
        <v>1466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89.25" hidden="1" x14ac:dyDescent="0.25">
      <c r="A334" s="2">
        <v>329</v>
      </c>
      <c r="B334" s="2" t="s">
        <v>1466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89.25" hidden="1" x14ac:dyDescent="0.25">
      <c r="A335" s="2">
        <v>330</v>
      </c>
      <c r="B335" s="2" t="s">
        <v>1466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6.5" hidden="1" x14ac:dyDescent="0.25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6.5" hidden="1" x14ac:dyDescent="0.25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6.5" hidden="1" x14ac:dyDescent="0.25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6.5" hidden="1" x14ac:dyDescent="0.25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6.5" hidden="1" x14ac:dyDescent="0.25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6.5" hidden="1" x14ac:dyDescent="0.25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6.5" hidden="1" x14ac:dyDescent="0.25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6.5" hidden="1" x14ac:dyDescent="0.25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6.5" hidden="1" x14ac:dyDescent="0.25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6.5" hidden="1" x14ac:dyDescent="0.25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6.5" hidden="1" x14ac:dyDescent="0.25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6.5" hidden="1" x14ac:dyDescent="0.25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6.5" hidden="1" x14ac:dyDescent="0.25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6.5" hidden="1" x14ac:dyDescent="0.25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6.5" hidden="1" x14ac:dyDescent="0.25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6.5" hidden="1" x14ac:dyDescent="0.25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6.5" hidden="1" x14ac:dyDescent="0.25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6.5" hidden="1" x14ac:dyDescent="0.25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6.5" hidden="1" x14ac:dyDescent="0.25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6.5" hidden="1" x14ac:dyDescent="0.25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6.5" hidden="1" x14ac:dyDescent="0.25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6.5" hidden="1" x14ac:dyDescent="0.25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6.5" hidden="1" x14ac:dyDescent="0.25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6.5" hidden="1" x14ac:dyDescent="0.25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1390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6.5" hidden="1" x14ac:dyDescent="0.25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1388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6.5" hidden="1" x14ac:dyDescent="0.25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6.5" hidden="1" x14ac:dyDescent="0.25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1387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6.5" hidden="1" x14ac:dyDescent="0.25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1389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6.5" hidden="1" x14ac:dyDescent="0.25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76.5" hidden="1" x14ac:dyDescent="0.25">
      <c r="A365" s="2">
        <v>360</v>
      </c>
      <c r="B365" s="2" t="s">
        <v>1414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6.5" hidden="1" x14ac:dyDescent="0.25">
      <c r="A366" s="2">
        <v>361</v>
      </c>
      <c r="B366" s="2" t="s">
        <v>1414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76.5" hidden="1" x14ac:dyDescent="0.25">
      <c r="A367" s="2">
        <v>362</v>
      </c>
      <c r="B367" s="2" t="s">
        <v>1414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6.5" hidden="1" x14ac:dyDescent="0.25">
      <c r="A368" s="2">
        <v>363</v>
      </c>
      <c r="B368" s="2" t="s">
        <v>1414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6.5" hidden="1" x14ac:dyDescent="0.25">
      <c r="A369" s="2">
        <v>364</v>
      </c>
      <c r="B369" s="2" t="s">
        <v>1414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6.5" hidden="1" x14ac:dyDescent="0.25">
      <c r="A370" s="2">
        <v>365</v>
      </c>
      <c r="B370" s="2" t="s">
        <v>1414</v>
      </c>
      <c r="C370" s="2" t="s">
        <v>1432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6.5" hidden="1" x14ac:dyDescent="0.25">
      <c r="A371" s="2">
        <v>366</v>
      </c>
      <c r="B371" s="2" t="s">
        <v>1414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89.25" hidden="1" x14ac:dyDescent="0.25">
      <c r="A372" s="2">
        <v>367</v>
      </c>
      <c r="B372" s="2" t="s">
        <v>1414</v>
      </c>
      <c r="C372" s="2" t="s">
        <v>930</v>
      </c>
      <c r="D372" s="2" t="s">
        <v>1386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6.5" hidden="1" x14ac:dyDescent="0.25">
      <c r="A373" s="2">
        <v>368</v>
      </c>
      <c r="B373" s="2" t="s">
        <v>1414</v>
      </c>
      <c r="C373" s="2" t="s">
        <v>932</v>
      </c>
      <c r="D373" s="2" t="s">
        <v>1385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6.5" hidden="1" x14ac:dyDescent="0.25">
      <c r="A374" s="2">
        <v>369</v>
      </c>
      <c r="B374" s="2" t="s">
        <v>1414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89.25" hidden="1" x14ac:dyDescent="0.25">
      <c r="A375" s="2">
        <v>370</v>
      </c>
      <c r="B375" s="2" t="s">
        <v>1414</v>
      </c>
      <c r="C375" s="2" t="s">
        <v>28</v>
      </c>
      <c r="D375" s="2" t="s">
        <v>1384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6.5" hidden="1" x14ac:dyDescent="0.25">
      <c r="A376" s="2">
        <v>371</v>
      </c>
      <c r="B376" s="2" t="s">
        <v>1414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6.5" hidden="1" x14ac:dyDescent="0.25">
      <c r="A377" s="2">
        <v>372</v>
      </c>
      <c r="B377" s="2" t="s">
        <v>1414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6.5" hidden="1" x14ac:dyDescent="0.25">
      <c r="A378" s="2">
        <v>373</v>
      </c>
      <c r="B378" s="2" t="s">
        <v>1414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89.25" hidden="1" x14ac:dyDescent="0.25">
      <c r="A379" s="2">
        <v>374</v>
      </c>
      <c r="B379" s="2" t="s">
        <v>1414</v>
      </c>
      <c r="C379" s="2" t="s">
        <v>947</v>
      </c>
      <c r="D379" s="2" t="s">
        <v>1383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6.5" hidden="1" x14ac:dyDescent="0.25">
      <c r="A380" s="2">
        <v>375</v>
      </c>
      <c r="B380" s="2" t="s">
        <v>1414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6.5" hidden="1" x14ac:dyDescent="0.25">
      <c r="A381" s="2">
        <v>376</v>
      </c>
      <c r="B381" s="2" t="s">
        <v>1414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6.5" hidden="1" x14ac:dyDescent="0.25">
      <c r="A382" s="2">
        <v>377</v>
      </c>
      <c r="B382" s="2" t="s">
        <v>1414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6.5" hidden="1" x14ac:dyDescent="0.25">
      <c r="A383" s="2">
        <v>378</v>
      </c>
      <c r="B383" s="2" t="s">
        <v>1414</v>
      </c>
      <c r="C383" s="2" t="s">
        <v>958</v>
      </c>
      <c r="D383" s="2" t="s">
        <v>1380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89.25" hidden="1" x14ac:dyDescent="0.25">
      <c r="A384" s="2">
        <v>379</v>
      </c>
      <c r="B384" s="2" t="s">
        <v>1414</v>
      </c>
      <c r="C384" s="2" t="s">
        <v>960</v>
      </c>
      <c r="D384" s="2" t="s">
        <v>1381</v>
      </c>
      <c r="E384" s="2" t="s">
        <v>1382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89.25" hidden="1" x14ac:dyDescent="0.25">
      <c r="A385" s="2">
        <v>380</v>
      </c>
      <c r="B385" s="2" t="s">
        <v>1414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6.5" hidden="1" x14ac:dyDescent="0.25">
      <c r="A386" s="2">
        <v>381</v>
      </c>
      <c r="B386" s="2" t="s">
        <v>1414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3.75" hidden="1" x14ac:dyDescent="0.25">
      <c r="A387" s="2">
        <v>382</v>
      </c>
      <c r="B387" s="2" t="s">
        <v>1413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3.75" hidden="1" x14ac:dyDescent="0.25">
      <c r="A388" s="2">
        <v>383</v>
      </c>
      <c r="B388" s="2" t="s">
        <v>1413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3.75" hidden="1" x14ac:dyDescent="0.25">
      <c r="A389" s="2">
        <v>384</v>
      </c>
      <c r="B389" s="2" t="s">
        <v>1413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3.75" hidden="1" x14ac:dyDescent="0.25">
      <c r="A390" s="2">
        <v>385</v>
      </c>
      <c r="B390" s="2" t="s">
        <v>1413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53" si="54">U390+V390+W390</f>
        <v>1</v>
      </c>
      <c r="AC390" s="10">
        <f t="shared" ref="AC390:AC453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3.75" hidden="1" x14ac:dyDescent="0.25">
      <c r="A391" s="2">
        <v>386</v>
      </c>
      <c r="B391" s="2" t="s">
        <v>1413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54" si="56">N391+O391+R391</f>
        <v>0</v>
      </c>
      <c r="V391" s="10">
        <f t="shared" ref="V391:V454" si="57">S391</f>
        <v>1</v>
      </c>
      <c r="W391" s="10">
        <f t="shared" ref="W391:W454" si="58">T391</f>
        <v>0</v>
      </c>
      <c r="Y391" s="10">
        <f t="shared" ref="Y391:Y454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54" si="60">IF(AC391=1,0,1)</f>
        <v>1</v>
      </c>
      <c r="AE391" s="10">
        <f t="shared" ref="AE391:AE454" si="61">IF(AND(Y391=1,AC391=1),1,0)</f>
        <v>0</v>
      </c>
      <c r="AF391" s="10">
        <f t="shared" ref="AF391:AF454" si="62">IF(AND(Y391=1,AD391=1),1,0)</f>
        <v>1</v>
      </c>
    </row>
    <row r="392" spans="1:32" ht="63.75" hidden="1" x14ac:dyDescent="0.25">
      <c r="A392" s="2">
        <v>387</v>
      </c>
      <c r="B392" s="2" t="s">
        <v>1413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3.75" hidden="1" x14ac:dyDescent="0.25">
      <c r="A393" s="2">
        <v>388</v>
      </c>
      <c r="B393" s="2" t="s">
        <v>1413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3.75" hidden="1" x14ac:dyDescent="0.25">
      <c r="A394" s="2">
        <v>389</v>
      </c>
      <c r="B394" s="2" t="s">
        <v>1413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3.75" hidden="1" x14ac:dyDescent="0.25">
      <c r="A395" s="2">
        <v>390</v>
      </c>
      <c r="B395" s="2" t="s">
        <v>1413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3.75" hidden="1" x14ac:dyDescent="0.25">
      <c r="A396" s="2">
        <v>391</v>
      </c>
      <c r="B396" s="2" t="s">
        <v>1413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3.75" hidden="1" x14ac:dyDescent="0.25">
      <c r="A397" s="2">
        <v>392</v>
      </c>
      <c r="B397" s="2" t="s">
        <v>1413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3.75" hidden="1" x14ac:dyDescent="0.25">
      <c r="A398" s="2">
        <v>393</v>
      </c>
      <c r="B398" s="2" t="s">
        <v>1413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3.75" hidden="1" x14ac:dyDescent="0.25">
      <c r="A399" s="2">
        <v>394</v>
      </c>
      <c r="B399" s="2" t="s">
        <v>1413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89.25" hidden="1" x14ac:dyDescent="0.25">
      <c r="A400" s="2">
        <v>395</v>
      </c>
      <c r="B400" s="2" t="s">
        <v>1413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3.75" hidden="1" x14ac:dyDescent="0.25">
      <c r="A401" s="2">
        <v>396</v>
      </c>
      <c r="B401" s="2" t="s">
        <v>1413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3.75" hidden="1" x14ac:dyDescent="0.25">
      <c r="A402" s="2">
        <v>397</v>
      </c>
      <c r="B402" s="2" t="s">
        <v>1413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3.75" hidden="1" x14ac:dyDescent="0.25">
      <c r="A403" s="2">
        <v>398</v>
      </c>
      <c r="B403" s="2" t="s">
        <v>1413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3.75" hidden="1" x14ac:dyDescent="0.25">
      <c r="A404" s="2">
        <v>399</v>
      </c>
      <c r="B404" s="2" t="s">
        <v>1413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89.25" hidden="1" x14ac:dyDescent="0.25">
      <c r="A405" s="2">
        <v>400</v>
      </c>
      <c r="B405" s="2" t="s">
        <v>1412</v>
      </c>
      <c r="C405" s="2" t="s">
        <v>1017</v>
      </c>
      <c r="D405" s="3" t="s">
        <v>1379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89.25" hidden="1" x14ac:dyDescent="0.25">
      <c r="A406" s="2">
        <v>401</v>
      </c>
      <c r="B406" s="2" t="s">
        <v>1412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6.5" hidden="1" x14ac:dyDescent="0.25">
      <c r="A407" s="2">
        <v>402</v>
      </c>
      <c r="B407" s="2" t="s">
        <v>1412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6.5" hidden="1" x14ac:dyDescent="0.25">
      <c r="A408" s="2">
        <v>403</v>
      </c>
      <c r="B408" s="2" t="s">
        <v>1412</v>
      </c>
      <c r="C408" s="2" t="s">
        <v>1025</v>
      </c>
      <c r="D408" s="2" t="s">
        <v>1378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89.25" hidden="1" x14ac:dyDescent="0.25">
      <c r="A409" s="2">
        <v>404</v>
      </c>
      <c r="B409" s="2" t="s">
        <v>1412</v>
      </c>
      <c r="C409" s="2" t="s">
        <v>1027</v>
      </c>
      <c r="D409" s="2" t="s">
        <v>1377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6.5" hidden="1" x14ac:dyDescent="0.25">
      <c r="A410" s="2">
        <v>405</v>
      </c>
      <c r="B410" s="2" t="s">
        <v>1412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89.25" hidden="1" x14ac:dyDescent="0.25">
      <c r="A411" s="2">
        <v>406</v>
      </c>
      <c r="B411" s="2" t="s">
        <v>1412</v>
      </c>
      <c r="C411" s="2" t="s">
        <v>1032</v>
      </c>
      <c r="D411" s="2" t="s">
        <v>1376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89.25" hidden="1" x14ac:dyDescent="0.25">
      <c r="A412" s="2">
        <v>407</v>
      </c>
      <c r="B412" s="2" t="s">
        <v>1412</v>
      </c>
      <c r="C412" s="2" t="s">
        <v>1034</v>
      </c>
      <c r="D412" s="2" t="s">
        <v>1375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6.5" hidden="1" x14ac:dyDescent="0.25">
      <c r="A413" s="2">
        <v>408</v>
      </c>
      <c r="B413" s="2" t="s">
        <v>1412</v>
      </c>
      <c r="C413" s="2" t="s">
        <v>1036</v>
      </c>
      <c r="D413" s="2" t="s">
        <v>1037</v>
      </c>
      <c r="E413" s="2" t="s">
        <v>1433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6.5" hidden="1" x14ac:dyDescent="0.25">
      <c r="A414" s="2">
        <v>409</v>
      </c>
      <c r="B414" s="2" t="s">
        <v>1412</v>
      </c>
      <c r="C414" s="2" t="s">
        <v>1038</v>
      </c>
      <c r="D414" s="2" t="s">
        <v>1374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6.5" hidden="1" x14ac:dyDescent="0.25">
      <c r="A415" s="2">
        <v>410</v>
      </c>
      <c r="B415" s="2" t="s">
        <v>1412</v>
      </c>
      <c r="C415" s="2" t="s">
        <v>1040</v>
      </c>
      <c r="D415" s="2" t="s">
        <v>1041</v>
      </c>
      <c r="E415" s="2" t="s">
        <v>1435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6.5" hidden="1" x14ac:dyDescent="0.25">
      <c r="A416" s="2">
        <v>411</v>
      </c>
      <c r="B416" s="2" t="s">
        <v>1412</v>
      </c>
      <c r="C416" s="2" t="s">
        <v>1042</v>
      </c>
      <c r="D416" s="2" t="s">
        <v>1043</v>
      </c>
      <c r="E416" s="2" t="s">
        <v>1373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6.5" hidden="1" x14ac:dyDescent="0.25">
      <c r="A417" s="2">
        <v>412</v>
      </c>
      <c r="B417" s="2" t="s">
        <v>1412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6.5" hidden="1" x14ac:dyDescent="0.25">
      <c r="A418" s="2">
        <v>413</v>
      </c>
      <c r="B418" s="2" t="s">
        <v>1412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6.5" hidden="1" x14ac:dyDescent="0.25">
      <c r="A419" s="2">
        <v>414</v>
      </c>
      <c r="B419" s="2" t="s">
        <v>1412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6.5" hidden="1" x14ac:dyDescent="0.25">
      <c r="A420" s="2">
        <v>415</v>
      </c>
      <c r="B420" s="2" t="s">
        <v>1412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6.5" hidden="1" x14ac:dyDescent="0.25">
      <c r="A421" s="2">
        <v>416</v>
      </c>
      <c r="B421" s="2" t="s">
        <v>1412</v>
      </c>
      <c r="C421" s="2" t="s">
        <v>1055</v>
      </c>
      <c r="D421" s="2" t="s">
        <v>1372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6.5" hidden="1" x14ac:dyDescent="0.25">
      <c r="A422" s="2">
        <v>417</v>
      </c>
      <c r="B422" s="2" t="s">
        <v>1412</v>
      </c>
      <c r="C422" s="2" t="s">
        <v>1057</v>
      </c>
      <c r="D422" s="2" t="s">
        <v>1371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N423" s="10"/>
      <c r="O423" s="15"/>
      <c r="P423" s="15"/>
      <c r="Q423" s="15"/>
      <c r="R423" s="10"/>
      <c r="S423" s="10">
        <v>1</v>
      </c>
      <c r="T423" s="10"/>
      <c r="U423" s="10"/>
      <c r="V423" s="10"/>
      <c r="W423" s="10"/>
      <c r="Y423" s="10">
        <f t="shared" si="59"/>
        <v>0</v>
      </c>
      <c r="AA423" s="10">
        <f t="shared" si="54"/>
        <v>0</v>
      </c>
      <c r="AC423" s="10">
        <f t="shared" si="55"/>
        <v>0</v>
      </c>
      <c r="AD423" s="10">
        <f t="shared" si="60"/>
        <v>1</v>
      </c>
      <c r="AE423" s="10">
        <f t="shared" si="61"/>
        <v>0</v>
      </c>
      <c r="AF423" s="10">
        <f t="shared" si="62"/>
        <v>0</v>
      </c>
    </row>
    <row r="424" spans="1:3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N424" s="10"/>
      <c r="O424" s="15"/>
      <c r="P424" s="15"/>
      <c r="Q424" s="15"/>
      <c r="R424" s="10"/>
      <c r="S424" s="10">
        <v>1</v>
      </c>
      <c r="T424" s="10"/>
      <c r="U424" s="10"/>
      <c r="V424" s="10"/>
      <c r="W424" s="10"/>
      <c r="Y424" s="10">
        <f t="shared" si="59"/>
        <v>0</v>
      </c>
      <c r="AA424" s="10">
        <f t="shared" si="54"/>
        <v>0</v>
      </c>
      <c r="AC424" s="10">
        <f t="shared" si="55"/>
        <v>0</v>
      </c>
      <c r="AD424" s="10">
        <f t="shared" si="60"/>
        <v>1</v>
      </c>
      <c r="AE424" s="10">
        <f t="shared" si="61"/>
        <v>0</v>
      </c>
      <c r="AF424" s="10">
        <f t="shared" si="62"/>
        <v>0</v>
      </c>
    </row>
    <row r="425" spans="1:3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N425" s="10"/>
      <c r="O425" s="15"/>
      <c r="P425" s="15"/>
      <c r="Q425" s="15"/>
      <c r="R425" s="10"/>
      <c r="S425" s="10"/>
      <c r="T425" s="10">
        <v>1</v>
      </c>
      <c r="U425" s="10"/>
      <c r="V425" s="10"/>
      <c r="W425" s="10"/>
      <c r="Y425" s="10">
        <f t="shared" si="59"/>
        <v>0</v>
      </c>
      <c r="AA425" s="10">
        <f t="shared" si="54"/>
        <v>0</v>
      </c>
      <c r="AC425" s="10">
        <f t="shared" si="55"/>
        <v>0</v>
      </c>
      <c r="AD425" s="10">
        <f t="shared" si="60"/>
        <v>1</v>
      </c>
      <c r="AE425" s="10">
        <f t="shared" si="61"/>
        <v>0</v>
      </c>
      <c r="AF425" s="10">
        <f t="shared" si="62"/>
        <v>0</v>
      </c>
    </row>
    <row r="426" spans="1:3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N426" s="10"/>
      <c r="O426" s="15"/>
      <c r="P426" s="15"/>
      <c r="Q426" s="15"/>
      <c r="R426" s="10"/>
      <c r="S426" s="10"/>
      <c r="T426" s="10">
        <v>1</v>
      </c>
      <c r="U426" s="10"/>
      <c r="V426" s="10"/>
      <c r="W426" s="10"/>
      <c r="Y426" s="10">
        <f t="shared" si="59"/>
        <v>0</v>
      </c>
      <c r="AA426" s="10">
        <f t="shared" si="54"/>
        <v>0</v>
      </c>
      <c r="AC426" s="10">
        <f t="shared" si="55"/>
        <v>0</v>
      </c>
      <c r="AD426" s="10">
        <f t="shared" si="60"/>
        <v>1</v>
      </c>
      <c r="AE426" s="10">
        <f t="shared" si="61"/>
        <v>0</v>
      </c>
      <c r="AF426" s="10">
        <f t="shared" si="62"/>
        <v>0</v>
      </c>
    </row>
    <row r="427" spans="1:3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N427" s="10"/>
      <c r="O427" s="15"/>
      <c r="P427" s="15"/>
      <c r="Q427" s="15"/>
      <c r="R427" s="10"/>
      <c r="S427" s="10">
        <v>1</v>
      </c>
      <c r="T427" s="10"/>
      <c r="U427" s="10"/>
      <c r="V427" s="10"/>
      <c r="W427" s="10"/>
      <c r="Y427" s="10">
        <f t="shared" si="59"/>
        <v>0</v>
      </c>
      <c r="AA427" s="10">
        <f t="shared" si="54"/>
        <v>0</v>
      </c>
      <c r="AC427" s="10">
        <f t="shared" si="55"/>
        <v>0</v>
      </c>
      <c r="AD427" s="10">
        <f t="shared" si="60"/>
        <v>1</v>
      </c>
      <c r="AE427" s="10">
        <f t="shared" si="61"/>
        <v>0</v>
      </c>
      <c r="AF427" s="10">
        <f t="shared" si="62"/>
        <v>0</v>
      </c>
    </row>
    <row r="428" spans="1:3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N428" s="10"/>
      <c r="O428" s="15"/>
      <c r="P428" s="15"/>
      <c r="Q428" s="15"/>
      <c r="R428" s="10"/>
      <c r="S428" s="10">
        <v>1</v>
      </c>
      <c r="T428" s="10"/>
      <c r="U428" s="10"/>
      <c r="V428" s="10"/>
      <c r="W428" s="10"/>
      <c r="Y428" s="10">
        <f t="shared" si="59"/>
        <v>0</v>
      </c>
      <c r="AA428" s="10">
        <f t="shared" si="54"/>
        <v>0</v>
      </c>
      <c r="AC428" s="10">
        <f t="shared" si="55"/>
        <v>0</v>
      </c>
      <c r="AD428" s="10">
        <f t="shared" si="60"/>
        <v>1</v>
      </c>
      <c r="AE428" s="10">
        <f t="shared" si="61"/>
        <v>0</v>
      </c>
      <c r="AF428" s="10">
        <f t="shared" si="62"/>
        <v>0</v>
      </c>
    </row>
    <row r="429" spans="1:3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N429" s="10"/>
      <c r="O429" s="15"/>
      <c r="P429" s="15"/>
      <c r="Q429" s="15"/>
      <c r="R429" s="10"/>
      <c r="S429" s="10">
        <v>1</v>
      </c>
      <c r="T429" s="10"/>
      <c r="U429" s="10"/>
      <c r="V429" s="10"/>
      <c r="W429" s="10"/>
      <c r="Y429" s="10">
        <f t="shared" si="59"/>
        <v>0</v>
      </c>
      <c r="AA429" s="10">
        <f t="shared" si="54"/>
        <v>0</v>
      </c>
      <c r="AC429" s="10">
        <f t="shared" si="55"/>
        <v>0</v>
      </c>
      <c r="AD429" s="10">
        <f t="shared" si="60"/>
        <v>1</v>
      </c>
      <c r="AE429" s="10">
        <f t="shared" si="61"/>
        <v>0</v>
      </c>
      <c r="AF429" s="10">
        <f t="shared" si="62"/>
        <v>0</v>
      </c>
    </row>
    <row r="430" spans="1:3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N430" s="10"/>
      <c r="O430" s="15"/>
      <c r="P430" s="15"/>
      <c r="Q430" s="15"/>
      <c r="R430" s="10"/>
      <c r="S430" s="10">
        <v>1</v>
      </c>
      <c r="T430" s="10"/>
      <c r="U430" s="10"/>
      <c r="V430" s="10"/>
      <c r="W430" s="10"/>
      <c r="Y430" s="10">
        <f t="shared" si="59"/>
        <v>0</v>
      </c>
      <c r="AA430" s="10">
        <f t="shared" si="54"/>
        <v>0</v>
      </c>
      <c r="AC430" s="10">
        <f t="shared" si="55"/>
        <v>0</v>
      </c>
      <c r="AD430" s="10">
        <f t="shared" si="60"/>
        <v>1</v>
      </c>
      <c r="AE430" s="10">
        <f t="shared" si="61"/>
        <v>0</v>
      </c>
      <c r="AF430" s="10">
        <f t="shared" si="62"/>
        <v>0</v>
      </c>
    </row>
    <row r="431" spans="1:3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N431" s="10"/>
      <c r="O431" s="15"/>
      <c r="P431" s="15"/>
      <c r="Q431" s="15"/>
      <c r="R431" s="10"/>
      <c r="S431" s="10"/>
      <c r="T431" s="10">
        <v>1</v>
      </c>
      <c r="U431" s="10"/>
      <c r="V431" s="10"/>
      <c r="W431" s="10"/>
      <c r="Y431" s="10">
        <f t="shared" si="59"/>
        <v>0</v>
      </c>
      <c r="AA431" s="10">
        <f t="shared" si="54"/>
        <v>0</v>
      </c>
      <c r="AC431" s="10">
        <f t="shared" si="55"/>
        <v>0</v>
      </c>
      <c r="AD431" s="10">
        <f t="shared" si="60"/>
        <v>1</v>
      </c>
      <c r="AE431" s="10">
        <f t="shared" si="61"/>
        <v>0</v>
      </c>
      <c r="AF431" s="10">
        <f t="shared" si="62"/>
        <v>0</v>
      </c>
    </row>
    <row r="432" spans="1:32" ht="63.75" x14ac:dyDescent="0.25">
      <c r="A432" s="2">
        <v>1</v>
      </c>
      <c r="B432" s="2" t="s">
        <v>1059</v>
      </c>
      <c r="C432" s="2" t="s">
        <v>1060</v>
      </c>
      <c r="D432" s="2" t="s">
        <v>1061</v>
      </c>
      <c r="E432" s="2" t="s">
        <v>1062</v>
      </c>
      <c r="F432" s="2" t="s">
        <v>15</v>
      </c>
      <c r="G432" s="2">
        <v>255</v>
      </c>
      <c r="H432" s="2">
        <v>10</v>
      </c>
      <c r="I432" s="2" t="s">
        <v>16</v>
      </c>
      <c r="J432" s="2">
        <v>16</v>
      </c>
      <c r="K432" s="2">
        <v>7</v>
      </c>
      <c r="L432" s="2">
        <v>0.06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56"/>
        <v>0</v>
      </c>
      <c r="V432" s="10">
        <f t="shared" si="57"/>
        <v>0</v>
      </c>
      <c r="W432" s="10">
        <f t="shared" si="58"/>
        <v>1</v>
      </c>
      <c r="Y432" s="10">
        <f t="shared" si="59"/>
        <v>0</v>
      </c>
      <c r="AA432" s="10">
        <f t="shared" si="54"/>
        <v>1</v>
      </c>
      <c r="AC432" s="10">
        <f t="shared" si="55"/>
        <v>0</v>
      </c>
      <c r="AD432" s="10">
        <f t="shared" si="60"/>
        <v>1</v>
      </c>
      <c r="AE432" s="10">
        <f t="shared" si="61"/>
        <v>0</v>
      </c>
      <c r="AF432" s="10">
        <f t="shared" si="62"/>
        <v>0</v>
      </c>
    </row>
    <row r="433" spans="1:3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N433" s="10"/>
      <c r="O433" s="15"/>
      <c r="P433" s="15"/>
      <c r="Q433" s="15"/>
      <c r="R433" s="10"/>
      <c r="S433" s="10"/>
      <c r="T433" s="10">
        <v>1</v>
      </c>
      <c r="U433" s="10"/>
      <c r="V433" s="10"/>
      <c r="W433" s="10"/>
      <c r="Y433" s="10">
        <f t="shared" si="59"/>
        <v>0</v>
      </c>
      <c r="AA433" s="10">
        <f t="shared" si="54"/>
        <v>0</v>
      </c>
      <c r="AC433" s="10">
        <f t="shared" si="55"/>
        <v>0</v>
      </c>
      <c r="AD433" s="10">
        <f t="shared" si="60"/>
        <v>1</v>
      </c>
      <c r="AE433" s="10">
        <f t="shared" si="61"/>
        <v>0</v>
      </c>
      <c r="AF433" s="10">
        <f t="shared" si="62"/>
        <v>0</v>
      </c>
    </row>
    <row r="434" spans="1:3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N434" s="10"/>
      <c r="O434" s="15"/>
      <c r="P434" s="15"/>
      <c r="Q434" s="15"/>
      <c r="R434" s="10"/>
      <c r="S434" s="10"/>
      <c r="T434" s="10">
        <v>1</v>
      </c>
      <c r="U434" s="10"/>
      <c r="V434" s="10"/>
      <c r="W434" s="10"/>
      <c r="Y434" s="10">
        <f t="shared" si="59"/>
        <v>0</v>
      </c>
      <c r="AA434" s="10">
        <f t="shared" si="54"/>
        <v>0</v>
      </c>
      <c r="AC434" s="10">
        <f t="shared" si="55"/>
        <v>0</v>
      </c>
      <c r="AD434" s="10">
        <f t="shared" si="60"/>
        <v>1</v>
      </c>
      <c r="AE434" s="10">
        <f t="shared" si="61"/>
        <v>0</v>
      </c>
      <c r="AF434" s="10">
        <f t="shared" si="62"/>
        <v>0</v>
      </c>
    </row>
    <row r="435" spans="1:3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N435" s="10"/>
      <c r="O435" s="15"/>
      <c r="P435" s="15"/>
      <c r="Q435" s="15"/>
      <c r="R435" s="10"/>
      <c r="S435" s="10"/>
      <c r="T435" s="10">
        <v>1</v>
      </c>
      <c r="U435" s="10"/>
      <c r="V435" s="10"/>
      <c r="W435" s="10"/>
      <c r="Y435" s="10">
        <f t="shared" si="59"/>
        <v>0</v>
      </c>
      <c r="AA435" s="10">
        <f t="shared" si="54"/>
        <v>0</v>
      </c>
      <c r="AC435" s="10">
        <f t="shared" si="55"/>
        <v>0</v>
      </c>
      <c r="AD435" s="10">
        <f t="shared" si="60"/>
        <v>1</v>
      </c>
      <c r="AE435" s="10">
        <f t="shared" si="61"/>
        <v>0</v>
      </c>
      <c r="AF435" s="10">
        <f t="shared" si="62"/>
        <v>0</v>
      </c>
    </row>
    <row r="436" spans="1:3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N436" s="10"/>
      <c r="O436" s="15"/>
      <c r="P436" s="15"/>
      <c r="Q436" s="15"/>
      <c r="R436" s="10"/>
      <c r="S436" s="10">
        <v>1</v>
      </c>
      <c r="T436" s="10"/>
      <c r="U436" s="10"/>
      <c r="V436" s="10"/>
      <c r="W436" s="10"/>
      <c r="Y436" s="10">
        <f t="shared" si="59"/>
        <v>0</v>
      </c>
      <c r="AA436" s="10">
        <f t="shared" si="54"/>
        <v>0</v>
      </c>
      <c r="AC436" s="10">
        <f t="shared" si="55"/>
        <v>0</v>
      </c>
      <c r="AD436" s="10">
        <f t="shared" si="60"/>
        <v>1</v>
      </c>
      <c r="AE436" s="10">
        <f t="shared" si="61"/>
        <v>0</v>
      </c>
      <c r="AF436" s="10">
        <f t="shared" si="62"/>
        <v>0</v>
      </c>
    </row>
    <row r="437" spans="1:3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N437" s="10"/>
      <c r="O437" s="15"/>
      <c r="P437" s="15"/>
      <c r="Q437" s="15"/>
      <c r="R437" s="10"/>
      <c r="S437" s="10">
        <v>1</v>
      </c>
      <c r="T437" s="10"/>
      <c r="U437" s="10"/>
      <c r="V437" s="10"/>
      <c r="W437" s="10"/>
      <c r="Y437" s="10">
        <f t="shared" si="59"/>
        <v>0</v>
      </c>
      <c r="AA437" s="10">
        <f t="shared" si="54"/>
        <v>0</v>
      </c>
      <c r="AC437" s="10">
        <f t="shared" si="55"/>
        <v>0</v>
      </c>
      <c r="AD437" s="10">
        <f t="shared" si="60"/>
        <v>1</v>
      </c>
      <c r="AE437" s="10">
        <f t="shared" si="61"/>
        <v>0</v>
      </c>
      <c r="AF437" s="10">
        <f t="shared" si="62"/>
        <v>0</v>
      </c>
    </row>
    <row r="438" spans="1:3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N438" s="10"/>
      <c r="O438" s="15"/>
      <c r="P438" s="15"/>
      <c r="Q438" s="15"/>
      <c r="R438" s="10"/>
      <c r="S438" s="10"/>
      <c r="T438" s="10">
        <v>1</v>
      </c>
      <c r="U438" s="10"/>
      <c r="V438" s="10"/>
      <c r="W438" s="10"/>
      <c r="Y438" s="10">
        <f t="shared" si="59"/>
        <v>0</v>
      </c>
      <c r="AA438" s="10">
        <f t="shared" si="54"/>
        <v>0</v>
      </c>
      <c r="AC438" s="10">
        <f t="shared" si="55"/>
        <v>0</v>
      </c>
      <c r="AD438" s="10">
        <f t="shared" si="60"/>
        <v>1</v>
      </c>
      <c r="AE438" s="10">
        <f t="shared" si="61"/>
        <v>0</v>
      </c>
      <c r="AF438" s="10">
        <f t="shared" si="62"/>
        <v>0</v>
      </c>
    </row>
    <row r="439" spans="1:3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N439" s="10"/>
      <c r="O439" s="15"/>
      <c r="P439" s="15"/>
      <c r="Q439" s="15"/>
      <c r="R439" s="10"/>
      <c r="S439" s="10"/>
      <c r="T439" s="10">
        <v>1</v>
      </c>
      <c r="U439" s="10"/>
      <c r="V439" s="10"/>
      <c r="W439" s="10"/>
      <c r="Y439" s="10">
        <f t="shared" si="59"/>
        <v>0</v>
      </c>
      <c r="AA439" s="10">
        <f t="shared" si="54"/>
        <v>0</v>
      </c>
      <c r="AC439" s="10">
        <f t="shared" si="55"/>
        <v>0</v>
      </c>
      <c r="AD439" s="10">
        <f t="shared" si="60"/>
        <v>1</v>
      </c>
      <c r="AE439" s="10">
        <f t="shared" si="61"/>
        <v>0</v>
      </c>
      <c r="AF439" s="10">
        <f t="shared" si="62"/>
        <v>0</v>
      </c>
    </row>
    <row r="440" spans="1:3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N440" s="10"/>
      <c r="O440" s="15"/>
      <c r="P440" s="15"/>
      <c r="Q440" s="15"/>
      <c r="R440" s="17">
        <v>1</v>
      </c>
      <c r="S440" s="10"/>
      <c r="T440" s="10"/>
      <c r="U440" s="10"/>
      <c r="V440" s="10"/>
      <c r="W440" s="10"/>
      <c r="Y440" s="10">
        <f t="shared" si="59"/>
        <v>0</v>
      </c>
      <c r="AA440" s="10">
        <f t="shared" si="54"/>
        <v>0</v>
      </c>
      <c r="AC440" s="10">
        <f t="shared" si="55"/>
        <v>0</v>
      </c>
      <c r="AD440" s="10">
        <f t="shared" si="60"/>
        <v>1</v>
      </c>
      <c r="AE440" s="10">
        <f t="shared" si="61"/>
        <v>0</v>
      </c>
      <c r="AF440" s="10">
        <f t="shared" si="62"/>
        <v>0</v>
      </c>
    </row>
    <row r="441" spans="1:3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N441" s="10"/>
      <c r="O441" s="15"/>
      <c r="P441" s="15"/>
      <c r="Q441" s="15"/>
      <c r="R441" s="10"/>
      <c r="S441" s="10"/>
      <c r="T441" s="10">
        <v>1</v>
      </c>
      <c r="U441" s="10"/>
      <c r="V441" s="10"/>
      <c r="W441" s="10"/>
      <c r="Y441" s="10">
        <f t="shared" si="59"/>
        <v>0</v>
      </c>
      <c r="AA441" s="10">
        <f t="shared" si="54"/>
        <v>0</v>
      </c>
      <c r="AC441" s="10">
        <f t="shared" si="55"/>
        <v>0</v>
      </c>
      <c r="AD441" s="10">
        <f t="shared" si="60"/>
        <v>1</v>
      </c>
      <c r="AE441" s="10">
        <f t="shared" si="61"/>
        <v>0</v>
      </c>
      <c r="AF441" s="10">
        <f t="shared" si="62"/>
        <v>0</v>
      </c>
    </row>
    <row r="442" spans="1:3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N442" s="10"/>
      <c r="O442" s="15"/>
      <c r="P442" s="15"/>
      <c r="Q442" s="15"/>
      <c r="R442" s="10"/>
      <c r="S442" s="10"/>
      <c r="T442" s="10">
        <v>1</v>
      </c>
      <c r="U442" s="10"/>
      <c r="V442" s="10"/>
      <c r="W442" s="10"/>
      <c r="Y442" s="10">
        <f t="shared" si="59"/>
        <v>0</v>
      </c>
      <c r="AA442" s="10">
        <f t="shared" si="54"/>
        <v>0</v>
      </c>
      <c r="AC442" s="10">
        <f t="shared" si="55"/>
        <v>0</v>
      </c>
      <c r="AD442" s="10">
        <f t="shared" si="60"/>
        <v>1</v>
      </c>
      <c r="AE442" s="10">
        <f t="shared" si="61"/>
        <v>0</v>
      </c>
      <c r="AF442" s="10">
        <f t="shared" si="62"/>
        <v>0</v>
      </c>
    </row>
    <row r="443" spans="1:3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N443" s="10"/>
      <c r="O443" s="15"/>
      <c r="P443" s="15"/>
      <c r="Q443" s="15"/>
      <c r="R443" s="10"/>
      <c r="S443" s="10"/>
      <c r="T443" s="10">
        <v>1</v>
      </c>
      <c r="U443" s="10"/>
      <c r="V443" s="10"/>
      <c r="W443" s="10"/>
      <c r="Y443" s="10">
        <f t="shared" si="59"/>
        <v>0</v>
      </c>
      <c r="AA443" s="10">
        <f t="shared" si="54"/>
        <v>0</v>
      </c>
      <c r="AC443" s="10">
        <f t="shared" si="55"/>
        <v>0</v>
      </c>
      <c r="AD443" s="10">
        <f t="shared" si="60"/>
        <v>1</v>
      </c>
      <c r="AE443" s="10">
        <f t="shared" si="61"/>
        <v>0</v>
      </c>
      <c r="AF443" s="10">
        <f t="shared" si="62"/>
        <v>0</v>
      </c>
    </row>
    <row r="444" spans="1:3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N444" s="10"/>
      <c r="O444" s="15"/>
      <c r="P444" s="15"/>
      <c r="Q444" s="15"/>
      <c r="R444" s="10"/>
      <c r="S444" s="10">
        <v>1</v>
      </c>
      <c r="T444" s="10"/>
      <c r="U444" s="10"/>
      <c r="V444" s="10"/>
      <c r="W444" s="10"/>
      <c r="Y444" s="10">
        <f t="shared" si="59"/>
        <v>0</v>
      </c>
      <c r="AA444" s="10">
        <f t="shared" si="54"/>
        <v>0</v>
      </c>
      <c r="AC444" s="10">
        <f t="shared" si="55"/>
        <v>0</v>
      </c>
      <c r="AD444" s="10">
        <f t="shared" si="60"/>
        <v>1</v>
      </c>
      <c r="AE444" s="10">
        <f t="shared" si="61"/>
        <v>0</v>
      </c>
      <c r="AF444" s="10">
        <f t="shared" si="62"/>
        <v>0</v>
      </c>
    </row>
    <row r="445" spans="1:3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N445" s="10"/>
      <c r="O445" s="15"/>
      <c r="P445" s="15"/>
      <c r="Q445" s="15"/>
      <c r="R445" s="10"/>
      <c r="S445" s="10">
        <v>1</v>
      </c>
      <c r="T445" s="10"/>
      <c r="U445" s="10"/>
      <c r="V445" s="10"/>
      <c r="W445" s="10"/>
      <c r="Y445" s="10">
        <f t="shared" si="59"/>
        <v>0</v>
      </c>
      <c r="AA445" s="10">
        <f t="shared" si="54"/>
        <v>0</v>
      </c>
      <c r="AC445" s="10">
        <f t="shared" si="55"/>
        <v>0</v>
      </c>
      <c r="AD445" s="10">
        <f t="shared" si="60"/>
        <v>1</v>
      </c>
      <c r="AE445" s="10">
        <f t="shared" si="61"/>
        <v>0</v>
      </c>
      <c r="AF445" s="10">
        <f t="shared" si="62"/>
        <v>0</v>
      </c>
    </row>
    <row r="446" spans="1:3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N446" s="10"/>
      <c r="O446" s="15"/>
      <c r="P446" s="15"/>
      <c r="Q446" s="15"/>
      <c r="R446" s="10"/>
      <c r="S446" s="10">
        <v>1</v>
      </c>
      <c r="T446" s="10"/>
      <c r="U446" s="10"/>
      <c r="V446" s="10"/>
      <c r="W446" s="10"/>
      <c r="Y446" s="10">
        <f t="shared" si="59"/>
        <v>0</v>
      </c>
      <c r="AA446" s="10">
        <f t="shared" si="54"/>
        <v>0</v>
      </c>
      <c r="AC446" s="10">
        <f t="shared" si="55"/>
        <v>0</v>
      </c>
      <c r="AD446" s="10">
        <f t="shared" si="60"/>
        <v>1</v>
      </c>
      <c r="AE446" s="10">
        <f t="shared" si="61"/>
        <v>0</v>
      </c>
      <c r="AF446" s="10">
        <f t="shared" si="62"/>
        <v>0</v>
      </c>
    </row>
    <row r="447" spans="1:3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N447" s="10"/>
      <c r="O447" s="15"/>
      <c r="P447" s="15"/>
      <c r="Q447" s="15"/>
      <c r="R447" s="10"/>
      <c r="S447" s="10"/>
      <c r="T447" s="10">
        <v>1</v>
      </c>
      <c r="U447" s="10"/>
      <c r="V447" s="10"/>
      <c r="W447" s="10"/>
      <c r="Y447" s="10">
        <f t="shared" si="59"/>
        <v>0</v>
      </c>
      <c r="AA447" s="10">
        <f t="shared" si="54"/>
        <v>0</v>
      </c>
      <c r="AC447" s="10">
        <f t="shared" si="55"/>
        <v>0</v>
      </c>
      <c r="AD447" s="10">
        <f t="shared" si="60"/>
        <v>1</v>
      </c>
      <c r="AE447" s="10">
        <f t="shared" si="61"/>
        <v>0</v>
      </c>
      <c r="AF447" s="10">
        <f t="shared" si="62"/>
        <v>0</v>
      </c>
    </row>
    <row r="448" spans="1:3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N448" s="10"/>
      <c r="O448" s="15"/>
      <c r="P448" s="15"/>
      <c r="Q448" s="15"/>
      <c r="R448" s="10"/>
      <c r="S448" s="10"/>
      <c r="T448" s="10">
        <v>1</v>
      </c>
      <c r="U448" s="10"/>
      <c r="V448" s="10"/>
      <c r="W448" s="10"/>
      <c r="Y448" s="10">
        <f t="shared" si="59"/>
        <v>0</v>
      </c>
      <c r="AA448" s="10">
        <f t="shared" si="54"/>
        <v>0</v>
      </c>
      <c r="AC448" s="10">
        <f t="shared" si="55"/>
        <v>0</v>
      </c>
      <c r="AD448" s="10">
        <f t="shared" si="60"/>
        <v>1</v>
      </c>
      <c r="AE448" s="10">
        <f t="shared" si="61"/>
        <v>0</v>
      </c>
      <c r="AF448" s="10">
        <f t="shared" si="62"/>
        <v>0</v>
      </c>
    </row>
    <row r="449" spans="1:3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N449" s="10"/>
      <c r="O449" s="15"/>
      <c r="P449" s="15"/>
      <c r="Q449" s="15"/>
      <c r="R449" s="10"/>
      <c r="S449" s="10"/>
      <c r="T449" s="10">
        <v>1</v>
      </c>
      <c r="U449" s="10"/>
      <c r="V449" s="10"/>
      <c r="W449" s="10"/>
      <c r="Y449" s="10">
        <f t="shared" si="59"/>
        <v>0</v>
      </c>
      <c r="AA449" s="10">
        <f t="shared" si="54"/>
        <v>0</v>
      </c>
      <c r="AC449" s="10">
        <f t="shared" si="55"/>
        <v>0</v>
      </c>
      <c r="AD449" s="10">
        <f t="shared" si="60"/>
        <v>1</v>
      </c>
      <c r="AE449" s="10">
        <f t="shared" si="61"/>
        <v>0</v>
      </c>
      <c r="AF449" s="10">
        <f t="shared" si="62"/>
        <v>0</v>
      </c>
    </row>
    <row r="450" spans="1:3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N450" s="10"/>
      <c r="O450" s="15"/>
      <c r="P450" s="15"/>
      <c r="Q450" s="15"/>
      <c r="R450" s="10"/>
      <c r="S450" s="10">
        <v>1</v>
      </c>
      <c r="T450" s="10"/>
      <c r="U450" s="10"/>
      <c r="V450" s="10"/>
      <c r="W450" s="10"/>
      <c r="Y450" s="10">
        <f t="shared" si="59"/>
        <v>0</v>
      </c>
      <c r="AA450" s="10">
        <f t="shared" si="54"/>
        <v>0</v>
      </c>
      <c r="AC450" s="10">
        <f t="shared" si="55"/>
        <v>0</v>
      </c>
      <c r="AD450" s="10">
        <f t="shared" si="60"/>
        <v>1</v>
      </c>
      <c r="AE450" s="10">
        <f t="shared" si="61"/>
        <v>0</v>
      </c>
      <c r="AF450" s="10">
        <f t="shared" si="62"/>
        <v>0</v>
      </c>
    </row>
    <row r="451" spans="1:3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N451" s="10"/>
      <c r="O451" s="15"/>
      <c r="P451" s="15"/>
      <c r="Q451" s="15"/>
      <c r="R451" s="10"/>
      <c r="S451" s="10">
        <v>1</v>
      </c>
      <c r="T451" s="10"/>
      <c r="U451" s="10"/>
      <c r="V451" s="10"/>
      <c r="W451" s="10"/>
      <c r="Y451" s="10">
        <f t="shared" si="59"/>
        <v>0</v>
      </c>
      <c r="AA451" s="10">
        <f t="shared" si="54"/>
        <v>0</v>
      </c>
      <c r="AC451" s="10">
        <f t="shared" si="55"/>
        <v>0</v>
      </c>
      <c r="AD451" s="10">
        <f t="shared" si="60"/>
        <v>1</v>
      </c>
      <c r="AE451" s="10">
        <f t="shared" si="61"/>
        <v>0</v>
      </c>
      <c r="AF451" s="10">
        <f t="shared" si="62"/>
        <v>0</v>
      </c>
    </row>
    <row r="452" spans="1:3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N452" s="10"/>
      <c r="O452" s="15"/>
      <c r="P452" s="15"/>
      <c r="Q452" s="15"/>
      <c r="R452" s="10"/>
      <c r="S452" s="10">
        <v>1</v>
      </c>
      <c r="T452" s="10"/>
      <c r="U452" s="10"/>
      <c r="V452" s="10"/>
      <c r="W452" s="10"/>
      <c r="Y452" s="10">
        <f t="shared" si="59"/>
        <v>0</v>
      </c>
      <c r="AA452" s="10">
        <f t="shared" si="54"/>
        <v>0</v>
      </c>
      <c r="AC452" s="10">
        <f t="shared" si="55"/>
        <v>0</v>
      </c>
      <c r="AD452" s="10">
        <f t="shared" si="60"/>
        <v>1</v>
      </c>
      <c r="AE452" s="10">
        <f t="shared" si="61"/>
        <v>0</v>
      </c>
      <c r="AF452" s="10">
        <f t="shared" si="62"/>
        <v>0</v>
      </c>
    </row>
    <row r="453" spans="1:3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N453" s="10"/>
      <c r="O453" s="15"/>
      <c r="P453" s="15"/>
      <c r="Q453" s="15"/>
      <c r="R453" s="10"/>
      <c r="S453" s="10"/>
      <c r="T453" s="10">
        <v>1</v>
      </c>
      <c r="U453" s="10"/>
      <c r="V453" s="10"/>
      <c r="W453" s="10"/>
      <c r="Y453" s="10">
        <f t="shared" si="59"/>
        <v>0</v>
      </c>
      <c r="AA453" s="10">
        <f t="shared" si="54"/>
        <v>0</v>
      </c>
      <c r="AC453" s="10">
        <f t="shared" si="55"/>
        <v>0</v>
      </c>
      <c r="AD453" s="10">
        <f t="shared" si="60"/>
        <v>1</v>
      </c>
      <c r="AE453" s="10">
        <f t="shared" si="61"/>
        <v>0</v>
      </c>
      <c r="AF453" s="10">
        <f t="shared" si="62"/>
        <v>0</v>
      </c>
    </row>
    <row r="454" spans="1:3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N454" s="10"/>
      <c r="O454" s="15"/>
      <c r="P454" s="15"/>
      <c r="Q454" s="15"/>
      <c r="R454" s="10"/>
      <c r="S454" s="10">
        <v>1</v>
      </c>
      <c r="T454" s="10"/>
      <c r="U454" s="10"/>
      <c r="V454" s="10"/>
      <c r="W454" s="10"/>
      <c r="Y454" s="10">
        <f t="shared" si="59"/>
        <v>0</v>
      </c>
      <c r="AA454" s="10">
        <f t="shared" ref="AA454:AA517" si="63">U454+V454+W454</f>
        <v>0</v>
      </c>
      <c r="AC454" s="10">
        <f t="shared" ref="AC454:AC517" si="64">IF(COUNTIF(C454,"Город*"),1,0)</f>
        <v>0</v>
      </c>
      <c r="AD454" s="10">
        <f t="shared" si="60"/>
        <v>1</v>
      </c>
      <c r="AE454" s="10">
        <f t="shared" si="61"/>
        <v>0</v>
      </c>
      <c r="AF454" s="10">
        <f t="shared" si="62"/>
        <v>0</v>
      </c>
    </row>
    <row r="455" spans="1:3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N455" s="10"/>
      <c r="O455" s="15"/>
      <c r="P455" s="15"/>
      <c r="Q455" s="15"/>
      <c r="R455" s="10"/>
      <c r="S455" s="10"/>
      <c r="T455" s="10">
        <v>1</v>
      </c>
      <c r="U455" s="10"/>
      <c r="V455" s="10"/>
      <c r="W455" s="10"/>
      <c r="Y455" s="10">
        <f t="shared" ref="Y455:Y518" si="65">O455+P455+Q455</f>
        <v>0</v>
      </c>
      <c r="AA455" s="10">
        <f t="shared" si="63"/>
        <v>0</v>
      </c>
      <c r="AC455" s="10">
        <f t="shared" si="64"/>
        <v>0</v>
      </c>
      <c r="AD455" s="10">
        <f t="shared" ref="AD455:AD518" si="66">IF(AC455=1,0,1)</f>
        <v>1</v>
      </c>
      <c r="AE455" s="10">
        <f t="shared" ref="AE455:AE518" si="67">IF(AND(Y455=1,AC455=1),1,0)</f>
        <v>0</v>
      </c>
      <c r="AF455" s="10">
        <f t="shared" ref="AF455:AF518" si="68">IF(AND(Y455=1,AD455=1),1,0)</f>
        <v>0</v>
      </c>
    </row>
    <row r="456" spans="1:3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N456" s="10"/>
      <c r="O456" s="15"/>
      <c r="P456" s="15"/>
      <c r="Q456" s="15"/>
      <c r="R456" s="10"/>
      <c r="S456" s="10"/>
      <c r="T456" s="10">
        <v>1</v>
      </c>
      <c r="U456" s="10"/>
      <c r="V456" s="10"/>
      <c r="W456" s="10"/>
      <c r="Y456" s="10">
        <f t="shared" si="65"/>
        <v>0</v>
      </c>
      <c r="AA456" s="10">
        <f t="shared" si="63"/>
        <v>0</v>
      </c>
      <c r="AC456" s="10">
        <f t="shared" si="64"/>
        <v>0</v>
      </c>
      <c r="AD456" s="10">
        <f t="shared" si="66"/>
        <v>1</v>
      </c>
      <c r="AE456" s="10">
        <f t="shared" si="67"/>
        <v>0</v>
      </c>
      <c r="AF456" s="10">
        <f t="shared" si="68"/>
        <v>0</v>
      </c>
    </row>
    <row r="457" spans="1:32" ht="63.75" hidden="1" x14ac:dyDescent="0.25">
      <c r="A457" s="2">
        <v>452</v>
      </c>
      <c r="B457" s="3" t="s">
        <v>1467</v>
      </c>
      <c r="C457" s="3" t="s">
        <v>1064</v>
      </c>
      <c r="D457" s="3" t="s">
        <v>1065</v>
      </c>
      <c r="E457" s="3" t="s">
        <v>1066</v>
      </c>
      <c r="F457" s="2" t="s">
        <v>15</v>
      </c>
      <c r="G457" s="3">
        <v>270</v>
      </c>
      <c r="H457" s="3">
        <v>100</v>
      </c>
      <c r="I457" s="2" t="s">
        <v>16</v>
      </c>
      <c r="J457" s="3">
        <v>7</v>
      </c>
      <c r="K457" s="3">
        <v>6</v>
      </c>
      <c r="L457" s="2">
        <v>0.03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ref="U455:U518" si="69">N457+O457+R457</f>
        <v>0</v>
      </c>
      <c r="V457" s="10">
        <f t="shared" ref="V455:V518" si="70">S457</f>
        <v>0</v>
      </c>
      <c r="W457" s="10">
        <f t="shared" ref="W455:W518" si="71">T457</f>
        <v>1</v>
      </c>
      <c r="Y457" s="10">
        <f t="shared" si="65"/>
        <v>0</v>
      </c>
      <c r="AA457" s="10">
        <f t="shared" si="63"/>
        <v>1</v>
      </c>
      <c r="AC457" s="10">
        <f t="shared" si="64"/>
        <v>0</v>
      </c>
      <c r="AD457" s="10">
        <f t="shared" si="66"/>
        <v>1</v>
      </c>
      <c r="AE457" s="10">
        <f t="shared" si="67"/>
        <v>0</v>
      </c>
      <c r="AF457" s="10">
        <f t="shared" si="68"/>
        <v>0</v>
      </c>
    </row>
    <row r="458" spans="1:32" ht="63.75" hidden="1" x14ac:dyDescent="0.25">
      <c r="A458" s="2">
        <v>453</v>
      </c>
      <c r="B458" s="3" t="s">
        <v>1467</v>
      </c>
      <c r="C458" s="3" t="s">
        <v>1067</v>
      </c>
      <c r="D458" s="3" t="s">
        <v>1068</v>
      </c>
      <c r="E458" s="3" t="s">
        <v>1069</v>
      </c>
      <c r="F458" s="2" t="s">
        <v>15</v>
      </c>
      <c r="G458" s="3">
        <v>729</v>
      </c>
      <c r="H458" s="3">
        <v>100</v>
      </c>
      <c r="I458" s="2" t="s">
        <v>16</v>
      </c>
      <c r="J458" s="3">
        <v>19</v>
      </c>
      <c r="K458" s="3">
        <v>8</v>
      </c>
      <c r="L458" s="2">
        <v>0.03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9"/>
        <v>0</v>
      </c>
      <c r="V458" s="10">
        <f t="shared" si="70"/>
        <v>1</v>
      </c>
      <c r="W458" s="10">
        <f t="shared" si="71"/>
        <v>0</v>
      </c>
      <c r="Y458" s="10">
        <f t="shared" si="65"/>
        <v>0</v>
      </c>
      <c r="AA458" s="10">
        <f t="shared" si="63"/>
        <v>1</v>
      </c>
      <c r="AC458" s="10">
        <f t="shared" si="64"/>
        <v>0</v>
      </c>
      <c r="AD458" s="10">
        <f t="shared" si="66"/>
        <v>1</v>
      </c>
      <c r="AE458" s="10">
        <f t="shared" si="67"/>
        <v>0</v>
      </c>
      <c r="AF458" s="10">
        <f t="shared" si="68"/>
        <v>0</v>
      </c>
    </row>
    <row r="459" spans="1:32" ht="76.5" hidden="1" x14ac:dyDescent="0.25">
      <c r="A459" s="2">
        <v>454</v>
      </c>
      <c r="B459" s="3" t="s">
        <v>1467</v>
      </c>
      <c r="C459" s="3" t="s">
        <v>1067</v>
      </c>
      <c r="D459" s="3" t="s">
        <v>1070</v>
      </c>
      <c r="E459" s="3" t="s">
        <v>1370</v>
      </c>
      <c r="F459" s="2" t="s">
        <v>15</v>
      </c>
      <c r="G459" s="3">
        <v>666</v>
      </c>
      <c r="H459" s="3">
        <v>100</v>
      </c>
      <c r="I459" s="2" t="s">
        <v>16</v>
      </c>
      <c r="J459" s="3">
        <v>20</v>
      </c>
      <c r="K459" s="3">
        <v>22</v>
      </c>
      <c r="L459" s="2">
        <v>0.03</v>
      </c>
      <c r="N459" s="10">
        <v>1</v>
      </c>
      <c r="O459" s="15"/>
      <c r="P459" s="15"/>
      <c r="Q459" s="15"/>
      <c r="R459" s="10"/>
      <c r="S459" s="10"/>
      <c r="T459" s="10"/>
      <c r="U459" s="10">
        <f t="shared" si="69"/>
        <v>1</v>
      </c>
      <c r="V459" s="10">
        <f t="shared" si="70"/>
        <v>0</v>
      </c>
      <c r="W459" s="10">
        <f t="shared" si="71"/>
        <v>0</v>
      </c>
      <c r="Y459" s="10">
        <f t="shared" si="65"/>
        <v>0</v>
      </c>
      <c r="AA459" s="10">
        <f t="shared" si="63"/>
        <v>1</v>
      </c>
      <c r="AC459" s="10">
        <f t="shared" si="64"/>
        <v>0</v>
      </c>
      <c r="AD459" s="10">
        <f t="shared" si="66"/>
        <v>1</v>
      </c>
      <c r="AE459" s="10">
        <f t="shared" si="67"/>
        <v>0</v>
      </c>
      <c r="AF459" s="10">
        <f t="shared" si="68"/>
        <v>0</v>
      </c>
    </row>
    <row r="460" spans="1:32" ht="76.5" hidden="1" x14ac:dyDescent="0.25">
      <c r="A460" s="2">
        <v>455</v>
      </c>
      <c r="B460" s="3" t="s">
        <v>1467</v>
      </c>
      <c r="C460" s="3" t="s">
        <v>1067</v>
      </c>
      <c r="D460" s="3" t="s">
        <v>1071</v>
      </c>
      <c r="E460" s="3" t="s">
        <v>1072</v>
      </c>
      <c r="F460" s="2" t="s">
        <v>15</v>
      </c>
      <c r="G460" s="3">
        <v>615</v>
      </c>
      <c r="H460" s="3">
        <v>50</v>
      </c>
      <c r="I460" s="2" t="s">
        <v>16</v>
      </c>
      <c r="J460" s="3">
        <v>10</v>
      </c>
      <c r="K460" s="3">
        <v>29</v>
      </c>
      <c r="L460" s="2">
        <v>0.02</v>
      </c>
      <c r="N460" s="10"/>
      <c r="O460" s="15"/>
      <c r="P460" s="15"/>
      <c r="Q460" s="15"/>
      <c r="R460" s="10"/>
      <c r="S460" s="10">
        <v>1</v>
      </c>
      <c r="T460" s="10"/>
      <c r="U460" s="10">
        <f t="shared" si="69"/>
        <v>0</v>
      </c>
      <c r="V460" s="10">
        <f t="shared" si="70"/>
        <v>1</v>
      </c>
      <c r="W460" s="10">
        <f t="shared" si="71"/>
        <v>0</v>
      </c>
      <c r="Y460" s="10">
        <f t="shared" si="65"/>
        <v>0</v>
      </c>
      <c r="AA460" s="10">
        <f t="shared" si="63"/>
        <v>1</v>
      </c>
      <c r="AC460" s="10">
        <f t="shared" si="64"/>
        <v>0</v>
      </c>
      <c r="AD460" s="10">
        <f t="shared" si="66"/>
        <v>1</v>
      </c>
      <c r="AE460" s="10">
        <f t="shared" si="67"/>
        <v>0</v>
      </c>
      <c r="AF460" s="10">
        <f t="shared" si="68"/>
        <v>0</v>
      </c>
    </row>
    <row r="461" spans="1:32" ht="63.75" hidden="1" x14ac:dyDescent="0.25">
      <c r="A461" s="2">
        <v>456</v>
      </c>
      <c r="B461" s="3" t="s">
        <v>1467</v>
      </c>
      <c r="C461" s="3" t="s">
        <v>1073</v>
      </c>
      <c r="D461" s="3" t="s">
        <v>1074</v>
      </c>
      <c r="E461" s="3" t="s">
        <v>1075</v>
      </c>
      <c r="F461" s="2" t="s">
        <v>15</v>
      </c>
      <c r="G461" s="3">
        <v>357</v>
      </c>
      <c r="H461" s="3">
        <v>50</v>
      </c>
      <c r="I461" s="2" t="s">
        <v>16</v>
      </c>
      <c r="J461" s="3">
        <v>8</v>
      </c>
      <c r="K461" s="3">
        <v>5</v>
      </c>
      <c r="L461" s="2">
        <v>0.02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9"/>
        <v>0</v>
      </c>
      <c r="V461" s="10">
        <f t="shared" si="70"/>
        <v>0</v>
      </c>
      <c r="W461" s="10">
        <f t="shared" si="71"/>
        <v>1</v>
      </c>
      <c r="Y461" s="10">
        <f t="shared" si="65"/>
        <v>0</v>
      </c>
      <c r="AA461" s="10">
        <f t="shared" si="63"/>
        <v>1</v>
      </c>
      <c r="AC461" s="10">
        <f t="shared" si="64"/>
        <v>0</v>
      </c>
      <c r="AD461" s="10">
        <f t="shared" si="66"/>
        <v>1</v>
      </c>
      <c r="AE461" s="10">
        <f t="shared" si="67"/>
        <v>0</v>
      </c>
      <c r="AF461" s="10">
        <f t="shared" si="68"/>
        <v>0</v>
      </c>
    </row>
    <row r="462" spans="1:32" ht="63.75" hidden="1" x14ac:dyDescent="0.25">
      <c r="A462" s="2">
        <v>457</v>
      </c>
      <c r="B462" s="3" t="s">
        <v>1467</v>
      </c>
      <c r="C462" s="3" t="s">
        <v>1076</v>
      </c>
      <c r="D462" s="3" t="s">
        <v>1077</v>
      </c>
      <c r="E462" s="3" t="s">
        <v>1078</v>
      </c>
      <c r="F462" s="2" t="s">
        <v>15</v>
      </c>
      <c r="G462" s="3">
        <v>1083</v>
      </c>
      <c r="H462" s="3">
        <v>100</v>
      </c>
      <c r="I462" s="2" t="s">
        <v>16</v>
      </c>
      <c r="J462" s="3">
        <v>21</v>
      </c>
      <c r="K462" s="3">
        <v>33</v>
      </c>
      <c r="L462" s="2">
        <v>0.02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9"/>
        <v>0</v>
      </c>
      <c r="V462" s="10">
        <f t="shared" si="70"/>
        <v>1</v>
      </c>
      <c r="W462" s="10">
        <f t="shared" si="71"/>
        <v>0</v>
      </c>
      <c r="Y462" s="10">
        <f t="shared" si="65"/>
        <v>0</v>
      </c>
      <c r="AA462" s="10">
        <f t="shared" si="63"/>
        <v>1</v>
      </c>
      <c r="AC462" s="10">
        <f t="shared" si="64"/>
        <v>0</v>
      </c>
      <c r="AD462" s="10">
        <f t="shared" si="66"/>
        <v>1</v>
      </c>
      <c r="AE462" s="10">
        <f t="shared" si="67"/>
        <v>0</v>
      </c>
      <c r="AF462" s="10">
        <f t="shared" si="68"/>
        <v>0</v>
      </c>
    </row>
    <row r="463" spans="1:32" ht="63.75" hidden="1" x14ac:dyDescent="0.25">
      <c r="A463" s="2">
        <v>458</v>
      </c>
      <c r="B463" s="3" t="s">
        <v>1467</v>
      </c>
      <c r="C463" s="3" t="s">
        <v>1079</v>
      </c>
      <c r="D463" s="3" t="s">
        <v>1080</v>
      </c>
      <c r="E463" s="3" t="s">
        <v>1081</v>
      </c>
      <c r="F463" s="2" t="s">
        <v>15</v>
      </c>
      <c r="G463" s="3">
        <v>290</v>
      </c>
      <c r="H463" s="3">
        <v>50</v>
      </c>
      <c r="I463" s="2" t="s">
        <v>16</v>
      </c>
      <c r="J463" s="3">
        <v>8</v>
      </c>
      <c r="K463" s="3">
        <v>17</v>
      </c>
      <c r="L463" s="2">
        <v>0.03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9"/>
        <v>0</v>
      </c>
      <c r="V463" s="10">
        <f t="shared" si="70"/>
        <v>0</v>
      </c>
      <c r="W463" s="10">
        <f t="shared" si="71"/>
        <v>1</v>
      </c>
      <c r="Y463" s="10">
        <f t="shared" si="65"/>
        <v>0</v>
      </c>
      <c r="AA463" s="10">
        <f t="shared" si="63"/>
        <v>1</v>
      </c>
      <c r="AC463" s="10">
        <f t="shared" si="64"/>
        <v>0</v>
      </c>
      <c r="AD463" s="10">
        <f t="shared" si="66"/>
        <v>1</v>
      </c>
      <c r="AE463" s="10">
        <f t="shared" si="67"/>
        <v>0</v>
      </c>
      <c r="AF463" s="10">
        <f t="shared" si="68"/>
        <v>0</v>
      </c>
    </row>
    <row r="464" spans="1:32" ht="63.75" hidden="1" x14ac:dyDescent="0.25">
      <c r="A464" s="2">
        <v>459</v>
      </c>
      <c r="B464" s="3" t="s">
        <v>1467</v>
      </c>
      <c r="C464" s="3" t="s">
        <v>1082</v>
      </c>
      <c r="D464" s="3" t="s">
        <v>1083</v>
      </c>
      <c r="E464" s="3" t="s">
        <v>1084</v>
      </c>
      <c r="F464" s="2" t="s">
        <v>15</v>
      </c>
      <c r="G464" s="3">
        <v>171</v>
      </c>
      <c r="H464" s="3">
        <v>100</v>
      </c>
      <c r="I464" s="2" t="s">
        <v>16</v>
      </c>
      <c r="J464" s="3">
        <v>6</v>
      </c>
      <c r="K464" s="3">
        <v>6</v>
      </c>
      <c r="L464" s="2">
        <v>0.04</v>
      </c>
      <c r="N464" s="10"/>
      <c r="O464" s="15"/>
      <c r="P464" s="15"/>
      <c r="Q464" s="15"/>
      <c r="R464" s="10"/>
      <c r="S464" s="10"/>
      <c r="T464" s="10">
        <v>1</v>
      </c>
      <c r="U464" s="10">
        <f t="shared" si="69"/>
        <v>0</v>
      </c>
      <c r="V464" s="10">
        <f t="shared" si="70"/>
        <v>0</v>
      </c>
      <c r="W464" s="10">
        <f t="shared" si="71"/>
        <v>1</v>
      </c>
      <c r="Y464" s="10">
        <f t="shared" si="65"/>
        <v>0</v>
      </c>
      <c r="AA464" s="10">
        <f t="shared" si="63"/>
        <v>1</v>
      </c>
      <c r="AC464" s="10">
        <f t="shared" si="64"/>
        <v>0</v>
      </c>
      <c r="AD464" s="10">
        <f t="shared" si="66"/>
        <v>1</v>
      </c>
      <c r="AE464" s="10">
        <f t="shared" si="67"/>
        <v>0</v>
      </c>
      <c r="AF464" s="10">
        <f t="shared" si="68"/>
        <v>0</v>
      </c>
    </row>
    <row r="465" spans="1:32" ht="63.75" hidden="1" x14ac:dyDescent="0.25">
      <c r="A465" s="2">
        <v>460</v>
      </c>
      <c r="B465" s="3" t="s">
        <v>1467</v>
      </c>
      <c r="C465" s="3" t="s">
        <v>1085</v>
      </c>
      <c r="D465" s="3" t="s">
        <v>1086</v>
      </c>
      <c r="E465" s="3" t="s">
        <v>1087</v>
      </c>
      <c r="F465" s="2" t="s">
        <v>15</v>
      </c>
      <c r="G465" s="3">
        <v>138</v>
      </c>
      <c r="H465" s="3">
        <v>50</v>
      </c>
      <c r="I465" s="2" t="s">
        <v>16</v>
      </c>
      <c r="J465" s="3">
        <v>10</v>
      </c>
      <c r="K465" s="3">
        <v>12</v>
      </c>
      <c r="L465" s="2">
        <v>7.0000000000000007E-2</v>
      </c>
      <c r="N465" s="10"/>
      <c r="O465" s="15"/>
      <c r="P465" s="15"/>
      <c r="Q465" s="15"/>
      <c r="R465" s="10"/>
      <c r="S465" s="10"/>
      <c r="T465" s="10">
        <v>1</v>
      </c>
      <c r="U465" s="10">
        <f t="shared" si="69"/>
        <v>0</v>
      </c>
      <c r="V465" s="10">
        <f t="shared" si="70"/>
        <v>0</v>
      </c>
      <c r="W465" s="10">
        <f t="shared" si="71"/>
        <v>1</v>
      </c>
      <c r="Y465" s="10">
        <f t="shared" si="65"/>
        <v>0</v>
      </c>
      <c r="AA465" s="10">
        <f t="shared" si="63"/>
        <v>1</v>
      </c>
      <c r="AC465" s="10">
        <f t="shared" si="64"/>
        <v>0</v>
      </c>
      <c r="AD465" s="10">
        <f t="shared" si="66"/>
        <v>1</v>
      </c>
      <c r="AE465" s="10">
        <f t="shared" si="67"/>
        <v>0</v>
      </c>
      <c r="AF465" s="10">
        <f t="shared" si="68"/>
        <v>0</v>
      </c>
    </row>
    <row r="466" spans="1:32" ht="63.75" hidden="1" x14ac:dyDescent="0.25">
      <c r="A466" s="2">
        <v>461</v>
      </c>
      <c r="B466" s="3" t="s">
        <v>1467</v>
      </c>
      <c r="C466" s="3" t="s">
        <v>1088</v>
      </c>
      <c r="D466" s="3" t="s">
        <v>1089</v>
      </c>
      <c r="E466" s="3" t="s">
        <v>1090</v>
      </c>
      <c r="F466" s="2" t="s">
        <v>15</v>
      </c>
      <c r="G466" s="3">
        <v>477</v>
      </c>
      <c r="H466" s="3">
        <v>50</v>
      </c>
      <c r="I466" s="2" t="s">
        <v>16</v>
      </c>
      <c r="J466" s="3">
        <v>21</v>
      </c>
      <c r="K466" s="3">
        <v>22</v>
      </c>
      <c r="L466" s="2">
        <v>0.04</v>
      </c>
      <c r="N466" s="10"/>
      <c r="O466" s="15"/>
      <c r="P466" s="15"/>
      <c r="Q466" s="15"/>
      <c r="R466" s="10"/>
      <c r="S466" s="10">
        <v>1</v>
      </c>
      <c r="T466" s="10"/>
      <c r="U466" s="10">
        <f t="shared" si="69"/>
        <v>0</v>
      </c>
      <c r="V466" s="10">
        <f t="shared" si="70"/>
        <v>1</v>
      </c>
      <c r="W466" s="10">
        <f t="shared" si="71"/>
        <v>0</v>
      </c>
      <c r="Y466" s="10">
        <f t="shared" si="65"/>
        <v>0</v>
      </c>
      <c r="AA466" s="10">
        <f t="shared" si="63"/>
        <v>1</v>
      </c>
      <c r="AC466" s="10">
        <f t="shared" si="64"/>
        <v>0</v>
      </c>
      <c r="AD466" s="10">
        <f t="shared" si="66"/>
        <v>1</v>
      </c>
      <c r="AE466" s="10">
        <f t="shared" si="67"/>
        <v>0</v>
      </c>
      <c r="AF466" s="10">
        <f t="shared" si="68"/>
        <v>0</v>
      </c>
    </row>
    <row r="467" spans="1:32" ht="89.25" hidden="1" x14ac:dyDescent="0.25">
      <c r="A467" s="2">
        <v>462</v>
      </c>
      <c r="B467" s="3" t="s">
        <v>1467</v>
      </c>
      <c r="C467" s="3" t="s">
        <v>1088</v>
      </c>
      <c r="D467" s="3" t="s">
        <v>1091</v>
      </c>
      <c r="E467" s="3" t="s">
        <v>1369</v>
      </c>
      <c r="F467" s="2" t="s">
        <v>15</v>
      </c>
      <c r="G467" s="3">
        <v>303</v>
      </c>
      <c r="H467" s="3">
        <v>70</v>
      </c>
      <c r="I467" s="2" t="s">
        <v>16</v>
      </c>
      <c r="J467" s="3">
        <v>21</v>
      </c>
      <c r="K467" s="3">
        <v>5</v>
      </c>
      <c r="L467" s="2">
        <v>7.0000000000000007E-2</v>
      </c>
      <c r="N467" s="10"/>
      <c r="O467" s="15"/>
      <c r="P467" s="15"/>
      <c r="Q467" s="15"/>
      <c r="R467" s="10"/>
      <c r="S467" s="10">
        <v>1</v>
      </c>
      <c r="T467" s="10"/>
      <c r="U467" s="10">
        <f t="shared" si="69"/>
        <v>0</v>
      </c>
      <c r="V467" s="10">
        <f t="shared" si="70"/>
        <v>1</v>
      </c>
      <c r="W467" s="10">
        <f t="shared" si="71"/>
        <v>0</v>
      </c>
      <c r="Y467" s="10">
        <f t="shared" si="65"/>
        <v>0</v>
      </c>
      <c r="AA467" s="10">
        <f t="shared" si="63"/>
        <v>1</v>
      </c>
      <c r="AC467" s="10">
        <f t="shared" si="64"/>
        <v>0</v>
      </c>
      <c r="AD467" s="10">
        <f t="shared" si="66"/>
        <v>1</v>
      </c>
      <c r="AE467" s="10">
        <f t="shared" si="67"/>
        <v>0</v>
      </c>
      <c r="AF467" s="10">
        <f t="shared" si="68"/>
        <v>0</v>
      </c>
    </row>
    <row r="468" spans="1:32" ht="63.75" hidden="1" x14ac:dyDescent="0.25">
      <c r="A468" s="2">
        <v>463</v>
      </c>
      <c r="B468" s="3" t="s">
        <v>1467</v>
      </c>
      <c r="C468" s="3" t="s">
        <v>1092</v>
      </c>
      <c r="D468" s="3" t="s">
        <v>1093</v>
      </c>
      <c r="E468" s="3" t="s">
        <v>1094</v>
      </c>
      <c r="F468" s="2" t="s">
        <v>15</v>
      </c>
      <c r="G468" s="3">
        <v>216</v>
      </c>
      <c r="H468" s="3">
        <v>90</v>
      </c>
      <c r="I468" s="2" t="s">
        <v>16</v>
      </c>
      <c r="J468" s="3">
        <v>10</v>
      </c>
      <c r="K468" s="3">
        <v>19</v>
      </c>
      <c r="L468" s="2">
        <v>0.05</v>
      </c>
      <c r="N468" s="10"/>
      <c r="O468" s="15"/>
      <c r="P468" s="15"/>
      <c r="Q468" s="15"/>
      <c r="R468" s="10"/>
      <c r="S468" s="10"/>
      <c r="T468" s="10">
        <v>1</v>
      </c>
      <c r="U468" s="10">
        <f t="shared" si="69"/>
        <v>0</v>
      </c>
      <c r="V468" s="10">
        <f t="shared" si="70"/>
        <v>0</v>
      </c>
      <c r="W468" s="10">
        <f t="shared" si="71"/>
        <v>1</v>
      </c>
      <c r="Y468" s="10">
        <f t="shared" si="65"/>
        <v>0</v>
      </c>
      <c r="AA468" s="10">
        <f t="shared" si="63"/>
        <v>1</v>
      </c>
      <c r="AC468" s="10">
        <f t="shared" si="64"/>
        <v>0</v>
      </c>
      <c r="AD468" s="10">
        <f t="shared" si="66"/>
        <v>1</v>
      </c>
      <c r="AE468" s="10">
        <f t="shared" si="67"/>
        <v>0</v>
      </c>
      <c r="AF468" s="10">
        <f t="shared" si="68"/>
        <v>0</v>
      </c>
    </row>
    <row r="469" spans="1:32" ht="63.75" hidden="1" x14ac:dyDescent="0.25">
      <c r="A469" s="2">
        <v>464</v>
      </c>
      <c r="B469" s="3" t="s">
        <v>1467</v>
      </c>
      <c r="C469" s="3" t="s">
        <v>1095</v>
      </c>
      <c r="D469" s="3" t="s">
        <v>1096</v>
      </c>
      <c r="E469" s="3" t="s">
        <v>1097</v>
      </c>
      <c r="F469" s="2" t="s">
        <v>15</v>
      </c>
      <c r="G469" s="3">
        <v>152</v>
      </c>
      <c r="H469" s="3">
        <v>50</v>
      </c>
      <c r="I469" s="2" t="s">
        <v>16</v>
      </c>
      <c r="J469" s="3">
        <v>9</v>
      </c>
      <c r="K469" s="3">
        <v>5</v>
      </c>
      <c r="L469" s="2">
        <v>0.06</v>
      </c>
      <c r="N469" s="10"/>
      <c r="O469" s="15"/>
      <c r="P469" s="15"/>
      <c r="Q469" s="15"/>
      <c r="R469" s="10"/>
      <c r="S469" s="10"/>
      <c r="T469" s="10">
        <v>1</v>
      </c>
      <c r="U469" s="10">
        <f t="shared" si="69"/>
        <v>0</v>
      </c>
      <c r="V469" s="10">
        <f t="shared" si="70"/>
        <v>0</v>
      </c>
      <c r="W469" s="10">
        <f t="shared" si="71"/>
        <v>1</v>
      </c>
      <c r="Y469" s="10">
        <f t="shared" si="65"/>
        <v>0</v>
      </c>
      <c r="AA469" s="10">
        <f t="shared" si="63"/>
        <v>1</v>
      </c>
      <c r="AC469" s="10">
        <f t="shared" si="64"/>
        <v>0</v>
      </c>
      <c r="AD469" s="10">
        <f t="shared" si="66"/>
        <v>1</v>
      </c>
      <c r="AE469" s="10">
        <f t="shared" si="67"/>
        <v>0</v>
      </c>
      <c r="AF469" s="10">
        <f t="shared" si="68"/>
        <v>0</v>
      </c>
    </row>
    <row r="470" spans="1:32" ht="63.75" hidden="1" x14ac:dyDescent="0.25">
      <c r="A470" s="2">
        <v>465</v>
      </c>
      <c r="B470" s="3" t="s">
        <v>1467</v>
      </c>
      <c r="C470" s="3" t="s">
        <v>1098</v>
      </c>
      <c r="D470" s="3" t="s">
        <v>1099</v>
      </c>
      <c r="E470" s="3" t="s">
        <v>1368</v>
      </c>
      <c r="F470" s="2" t="s">
        <v>15</v>
      </c>
      <c r="G470" s="3">
        <v>398</v>
      </c>
      <c r="H470" s="3">
        <v>100</v>
      </c>
      <c r="I470" s="2" t="s">
        <v>16</v>
      </c>
      <c r="J470" s="3">
        <v>9</v>
      </c>
      <c r="K470" s="3">
        <v>5</v>
      </c>
      <c r="L470" s="2">
        <v>0.02</v>
      </c>
      <c r="N470" s="10"/>
      <c r="O470" s="15"/>
      <c r="P470" s="15"/>
      <c r="Q470" s="15"/>
      <c r="R470" s="10"/>
      <c r="S470" s="10"/>
      <c r="T470" s="10">
        <v>1</v>
      </c>
      <c r="U470" s="10">
        <f t="shared" si="69"/>
        <v>0</v>
      </c>
      <c r="V470" s="10">
        <f t="shared" si="70"/>
        <v>0</v>
      </c>
      <c r="W470" s="10">
        <f t="shared" si="71"/>
        <v>1</v>
      </c>
      <c r="Y470" s="10">
        <f t="shared" si="65"/>
        <v>0</v>
      </c>
      <c r="AA470" s="10">
        <f t="shared" si="63"/>
        <v>1</v>
      </c>
      <c r="AC470" s="10">
        <f t="shared" si="64"/>
        <v>0</v>
      </c>
      <c r="AD470" s="10">
        <f t="shared" si="66"/>
        <v>1</v>
      </c>
      <c r="AE470" s="10">
        <f t="shared" si="67"/>
        <v>0</v>
      </c>
      <c r="AF470" s="10">
        <f t="shared" si="68"/>
        <v>0</v>
      </c>
    </row>
    <row r="471" spans="1:32" ht="63.75" hidden="1" x14ac:dyDescent="0.25">
      <c r="A471" s="2">
        <v>466</v>
      </c>
      <c r="B471" s="3" t="s">
        <v>1467</v>
      </c>
      <c r="C471" s="3" t="s">
        <v>1100</v>
      </c>
      <c r="D471" s="3" t="s">
        <v>1101</v>
      </c>
      <c r="E471" s="3" t="s">
        <v>1102</v>
      </c>
      <c r="F471" s="2" t="s">
        <v>15</v>
      </c>
      <c r="G471" s="3">
        <v>339</v>
      </c>
      <c r="H471" s="3">
        <v>50</v>
      </c>
      <c r="I471" s="2" t="s">
        <v>16</v>
      </c>
      <c r="J471" s="3">
        <v>13</v>
      </c>
      <c r="K471" s="3">
        <v>9</v>
      </c>
      <c r="L471" s="2">
        <v>0.04</v>
      </c>
      <c r="N471" s="10"/>
      <c r="O471" s="15"/>
      <c r="P471" s="15"/>
      <c r="Q471" s="15"/>
      <c r="R471" s="10"/>
      <c r="S471" s="10"/>
      <c r="T471" s="10">
        <v>1</v>
      </c>
      <c r="U471" s="10">
        <f t="shared" si="69"/>
        <v>0</v>
      </c>
      <c r="V471" s="10">
        <f t="shared" si="70"/>
        <v>0</v>
      </c>
      <c r="W471" s="10">
        <f t="shared" si="71"/>
        <v>1</v>
      </c>
      <c r="Y471" s="10">
        <f t="shared" si="65"/>
        <v>0</v>
      </c>
      <c r="AA471" s="10">
        <f t="shared" si="63"/>
        <v>1</v>
      </c>
      <c r="AC471" s="10">
        <f t="shared" si="64"/>
        <v>0</v>
      </c>
      <c r="AD471" s="10">
        <f t="shared" si="66"/>
        <v>1</v>
      </c>
      <c r="AE471" s="10">
        <f t="shared" si="67"/>
        <v>0</v>
      </c>
      <c r="AF471" s="10">
        <f t="shared" si="68"/>
        <v>0</v>
      </c>
    </row>
    <row r="472" spans="1:32" ht="63.75" hidden="1" x14ac:dyDescent="0.25">
      <c r="A472" s="2">
        <v>467</v>
      </c>
      <c r="B472" s="3" t="s">
        <v>1467</v>
      </c>
      <c r="C472" s="3" t="s">
        <v>1103</v>
      </c>
      <c r="D472" s="3" t="s">
        <v>1104</v>
      </c>
      <c r="E472" s="3" t="s">
        <v>1367</v>
      </c>
      <c r="F472" s="2" t="s">
        <v>15</v>
      </c>
      <c r="G472" s="3">
        <v>403</v>
      </c>
      <c r="H472" s="3">
        <v>50</v>
      </c>
      <c r="I472" s="2" t="s">
        <v>16</v>
      </c>
      <c r="J472" s="3">
        <v>9</v>
      </c>
      <c r="K472" s="3">
        <v>7</v>
      </c>
      <c r="L472" s="2">
        <v>0.02</v>
      </c>
      <c r="N472" s="10"/>
      <c r="O472" s="15"/>
      <c r="P472" s="15"/>
      <c r="Q472" s="15"/>
      <c r="R472" s="10"/>
      <c r="S472" s="10">
        <v>1</v>
      </c>
      <c r="T472" s="10"/>
      <c r="U472" s="10">
        <f t="shared" si="69"/>
        <v>0</v>
      </c>
      <c r="V472" s="10">
        <f t="shared" si="70"/>
        <v>1</v>
      </c>
      <c r="W472" s="10">
        <f t="shared" si="71"/>
        <v>0</v>
      </c>
      <c r="Y472" s="10">
        <f t="shared" si="65"/>
        <v>0</v>
      </c>
      <c r="AA472" s="10">
        <f t="shared" si="63"/>
        <v>1</v>
      </c>
      <c r="AC472" s="10">
        <f t="shared" si="64"/>
        <v>0</v>
      </c>
      <c r="AD472" s="10">
        <f t="shared" si="66"/>
        <v>1</v>
      </c>
      <c r="AE472" s="10">
        <f t="shared" si="67"/>
        <v>0</v>
      </c>
      <c r="AF472" s="10">
        <f t="shared" si="68"/>
        <v>0</v>
      </c>
    </row>
    <row r="473" spans="1:32" ht="63.75" hidden="1" x14ac:dyDescent="0.25">
      <c r="A473" s="2">
        <v>468</v>
      </c>
      <c r="B473" s="3" t="s">
        <v>1467</v>
      </c>
      <c r="C473" s="3" t="s">
        <v>1103</v>
      </c>
      <c r="D473" s="3" t="s">
        <v>1105</v>
      </c>
      <c r="E473" s="3" t="s">
        <v>1106</v>
      </c>
      <c r="F473" s="2" t="s">
        <v>15</v>
      </c>
      <c r="G473" s="3">
        <v>510</v>
      </c>
      <c r="H473" s="3">
        <v>100</v>
      </c>
      <c r="I473" s="2" t="s">
        <v>16</v>
      </c>
      <c r="J473" s="3">
        <v>10</v>
      </c>
      <c r="K473" s="3">
        <v>15</v>
      </c>
      <c r="L473" s="2">
        <v>0.02</v>
      </c>
      <c r="N473" s="10"/>
      <c r="O473" s="15"/>
      <c r="P473" s="15"/>
      <c r="Q473" s="15"/>
      <c r="R473" s="10"/>
      <c r="S473" s="10">
        <v>1</v>
      </c>
      <c r="T473" s="10"/>
      <c r="U473" s="10">
        <f t="shared" si="69"/>
        <v>0</v>
      </c>
      <c r="V473" s="10">
        <f t="shared" si="70"/>
        <v>1</v>
      </c>
      <c r="W473" s="10">
        <f t="shared" si="71"/>
        <v>0</v>
      </c>
      <c r="Y473" s="10">
        <f t="shared" si="65"/>
        <v>0</v>
      </c>
      <c r="AA473" s="10">
        <f t="shared" si="63"/>
        <v>1</v>
      </c>
      <c r="AC473" s="10">
        <f t="shared" si="64"/>
        <v>0</v>
      </c>
      <c r="AD473" s="10">
        <f t="shared" si="66"/>
        <v>1</v>
      </c>
      <c r="AE473" s="10">
        <f t="shared" si="67"/>
        <v>0</v>
      </c>
      <c r="AF473" s="10">
        <f t="shared" si="68"/>
        <v>0</v>
      </c>
    </row>
    <row r="474" spans="1:32" ht="63.75" hidden="1" x14ac:dyDescent="0.25">
      <c r="A474" s="2">
        <v>469</v>
      </c>
      <c r="B474" s="3" t="s">
        <v>1467</v>
      </c>
      <c r="C474" s="3" t="s">
        <v>1107</v>
      </c>
      <c r="D474" s="3" t="s">
        <v>1108</v>
      </c>
      <c r="E474" s="3" t="s">
        <v>1109</v>
      </c>
      <c r="F474" s="2" t="s">
        <v>15</v>
      </c>
      <c r="G474" s="3">
        <v>696</v>
      </c>
      <c r="H474" s="3">
        <v>100</v>
      </c>
      <c r="I474" s="2" t="s">
        <v>16</v>
      </c>
      <c r="J474" s="3">
        <v>11</v>
      </c>
      <c r="K474" s="3">
        <v>43</v>
      </c>
      <c r="L474" s="2">
        <v>0.02</v>
      </c>
      <c r="N474" s="10"/>
      <c r="O474" s="15"/>
      <c r="P474" s="15"/>
      <c r="Q474" s="15"/>
      <c r="R474" s="10"/>
      <c r="S474" s="10">
        <v>1</v>
      </c>
      <c r="T474" s="10"/>
      <c r="U474" s="10">
        <f t="shared" si="69"/>
        <v>0</v>
      </c>
      <c r="V474" s="10">
        <f t="shared" si="70"/>
        <v>1</v>
      </c>
      <c r="W474" s="10">
        <f t="shared" si="71"/>
        <v>0</v>
      </c>
      <c r="Y474" s="10">
        <f t="shared" si="65"/>
        <v>0</v>
      </c>
      <c r="AA474" s="10">
        <f t="shared" si="63"/>
        <v>1</v>
      </c>
      <c r="AC474" s="10">
        <f t="shared" si="64"/>
        <v>0</v>
      </c>
      <c r="AD474" s="10">
        <f t="shared" si="66"/>
        <v>1</v>
      </c>
      <c r="AE474" s="10">
        <f t="shared" si="67"/>
        <v>0</v>
      </c>
      <c r="AF474" s="10">
        <f t="shared" si="68"/>
        <v>0</v>
      </c>
    </row>
    <row r="475" spans="1:32" ht="63.75" hidden="1" x14ac:dyDescent="0.25">
      <c r="A475" s="2">
        <v>470</v>
      </c>
      <c r="B475" s="3" t="s">
        <v>1467</v>
      </c>
      <c r="C475" s="3" t="s">
        <v>1110</v>
      </c>
      <c r="D475" s="3" t="s">
        <v>1111</v>
      </c>
      <c r="E475" s="3" t="s">
        <v>1112</v>
      </c>
      <c r="F475" s="2" t="s">
        <v>15</v>
      </c>
      <c r="G475" s="3">
        <v>280</v>
      </c>
      <c r="H475" s="3">
        <v>50</v>
      </c>
      <c r="I475" s="2" t="s">
        <v>16</v>
      </c>
      <c r="J475" s="3">
        <v>7</v>
      </c>
      <c r="K475" s="3">
        <v>8</v>
      </c>
      <c r="L475" s="2">
        <v>0.03</v>
      </c>
      <c r="N475" s="10"/>
      <c r="O475" s="15"/>
      <c r="P475" s="15"/>
      <c r="Q475" s="15"/>
      <c r="R475" s="10"/>
      <c r="S475" s="10">
        <v>1</v>
      </c>
      <c r="T475" s="10"/>
      <c r="U475" s="10">
        <f t="shared" si="69"/>
        <v>0</v>
      </c>
      <c r="V475" s="10">
        <f t="shared" si="70"/>
        <v>1</v>
      </c>
      <c r="W475" s="10">
        <f t="shared" si="71"/>
        <v>0</v>
      </c>
      <c r="Y475" s="10">
        <f t="shared" si="65"/>
        <v>0</v>
      </c>
      <c r="AA475" s="10">
        <f t="shared" si="63"/>
        <v>1</v>
      </c>
      <c r="AC475" s="10">
        <f t="shared" si="64"/>
        <v>0</v>
      </c>
      <c r="AD475" s="10">
        <f t="shared" si="66"/>
        <v>1</v>
      </c>
      <c r="AE475" s="10">
        <f t="shared" si="67"/>
        <v>0</v>
      </c>
      <c r="AF475" s="10">
        <f t="shared" si="68"/>
        <v>0</v>
      </c>
    </row>
    <row r="476" spans="1:32" ht="63.75" hidden="1" x14ac:dyDescent="0.25">
      <c r="A476" s="2">
        <v>471</v>
      </c>
      <c r="B476" s="3" t="s">
        <v>1467</v>
      </c>
      <c r="C476" s="3" t="s">
        <v>1113</v>
      </c>
      <c r="D476" s="3" t="s">
        <v>1114</v>
      </c>
      <c r="E476" s="3" t="s">
        <v>1366</v>
      </c>
      <c r="F476" s="2" t="s">
        <v>15</v>
      </c>
      <c r="G476" s="3">
        <v>313</v>
      </c>
      <c r="H476" s="3">
        <v>50</v>
      </c>
      <c r="I476" s="2" t="s">
        <v>16</v>
      </c>
      <c r="J476" s="3">
        <v>7</v>
      </c>
      <c r="K476" s="3">
        <v>11</v>
      </c>
      <c r="L476" s="2">
        <v>0.02</v>
      </c>
      <c r="N476" s="10">
        <v>1</v>
      </c>
      <c r="O476" s="15"/>
      <c r="P476" s="15"/>
      <c r="Q476" s="15"/>
      <c r="R476" s="10"/>
      <c r="S476" s="10"/>
      <c r="T476" s="10"/>
      <c r="U476" s="10">
        <f t="shared" si="69"/>
        <v>1</v>
      </c>
      <c r="V476" s="10">
        <f t="shared" si="70"/>
        <v>0</v>
      </c>
      <c r="W476" s="10">
        <f t="shared" si="71"/>
        <v>0</v>
      </c>
      <c r="Y476" s="10">
        <f t="shared" si="65"/>
        <v>0</v>
      </c>
      <c r="AA476" s="10">
        <f t="shared" si="63"/>
        <v>1</v>
      </c>
      <c r="AC476" s="10">
        <f t="shared" si="64"/>
        <v>0</v>
      </c>
      <c r="AD476" s="10">
        <f t="shared" si="66"/>
        <v>1</v>
      </c>
      <c r="AE476" s="10">
        <f t="shared" si="67"/>
        <v>0</v>
      </c>
      <c r="AF476" s="10">
        <f t="shared" si="68"/>
        <v>0</v>
      </c>
    </row>
    <row r="477" spans="1:32" ht="63.75" hidden="1" x14ac:dyDescent="0.25">
      <c r="A477" s="2">
        <v>472</v>
      </c>
      <c r="B477" s="3" t="s">
        <v>1467</v>
      </c>
      <c r="C477" s="3" t="s">
        <v>1115</v>
      </c>
      <c r="D477" s="3" t="s">
        <v>1116</v>
      </c>
      <c r="E477" s="3" t="s">
        <v>1117</v>
      </c>
      <c r="F477" s="2" t="s">
        <v>15</v>
      </c>
      <c r="G477" s="3">
        <v>202</v>
      </c>
      <c r="H477" s="3">
        <v>100</v>
      </c>
      <c r="I477" s="2" t="s">
        <v>16</v>
      </c>
      <c r="J477" s="3">
        <v>7</v>
      </c>
      <c r="K477" s="3">
        <v>3</v>
      </c>
      <c r="L477" s="2">
        <v>0.03</v>
      </c>
      <c r="N477" s="10"/>
      <c r="O477" s="15"/>
      <c r="P477" s="15"/>
      <c r="Q477" s="15"/>
      <c r="R477" s="10"/>
      <c r="S477" s="10"/>
      <c r="T477" s="10">
        <v>1</v>
      </c>
      <c r="U477" s="10">
        <f t="shared" si="69"/>
        <v>0</v>
      </c>
      <c r="V477" s="10">
        <f t="shared" si="70"/>
        <v>0</v>
      </c>
      <c r="W477" s="10">
        <f t="shared" si="71"/>
        <v>1</v>
      </c>
      <c r="Y477" s="10">
        <f t="shared" si="65"/>
        <v>0</v>
      </c>
      <c r="AA477" s="10">
        <f t="shared" si="63"/>
        <v>1</v>
      </c>
      <c r="AC477" s="10">
        <f t="shared" si="64"/>
        <v>0</v>
      </c>
      <c r="AD477" s="10">
        <f t="shared" si="66"/>
        <v>1</v>
      </c>
      <c r="AE477" s="10">
        <f t="shared" si="67"/>
        <v>0</v>
      </c>
      <c r="AF477" s="10">
        <f t="shared" si="68"/>
        <v>0</v>
      </c>
    </row>
    <row r="478" spans="1:32" ht="63.75" hidden="1" x14ac:dyDescent="0.25">
      <c r="A478" s="2">
        <v>473</v>
      </c>
      <c r="B478" s="3" t="s">
        <v>1467</v>
      </c>
      <c r="C478" s="3" t="s">
        <v>1118</v>
      </c>
      <c r="D478" s="3" t="s">
        <v>1119</v>
      </c>
      <c r="E478" s="3" t="s">
        <v>1120</v>
      </c>
      <c r="F478" s="2" t="s">
        <v>15</v>
      </c>
      <c r="G478" s="3">
        <v>359</v>
      </c>
      <c r="H478" s="3">
        <v>50</v>
      </c>
      <c r="I478" s="2" t="s">
        <v>16</v>
      </c>
      <c r="J478" s="3">
        <v>11</v>
      </c>
      <c r="K478" s="3">
        <v>17</v>
      </c>
      <c r="L478" s="2">
        <v>0.03</v>
      </c>
      <c r="N478" s="10"/>
      <c r="O478" s="15"/>
      <c r="P478" s="15"/>
      <c r="Q478" s="15"/>
      <c r="R478" s="10"/>
      <c r="S478" s="10">
        <v>1</v>
      </c>
      <c r="T478" s="10"/>
      <c r="U478" s="10">
        <f t="shared" si="69"/>
        <v>0</v>
      </c>
      <c r="V478" s="10">
        <f t="shared" si="70"/>
        <v>1</v>
      </c>
      <c r="W478" s="10">
        <f t="shared" si="71"/>
        <v>0</v>
      </c>
      <c r="Y478" s="10">
        <f t="shared" si="65"/>
        <v>0</v>
      </c>
      <c r="AA478" s="10">
        <f t="shared" si="63"/>
        <v>1</v>
      </c>
      <c r="AC478" s="10">
        <f t="shared" si="64"/>
        <v>0</v>
      </c>
      <c r="AD478" s="10">
        <f t="shared" si="66"/>
        <v>1</v>
      </c>
      <c r="AE478" s="10">
        <f t="shared" si="67"/>
        <v>0</v>
      </c>
      <c r="AF478" s="10">
        <f t="shared" si="68"/>
        <v>0</v>
      </c>
    </row>
    <row r="479" spans="1:32" ht="63.75" hidden="1" x14ac:dyDescent="0.25">
      <c r="A479" s="2">
        <v>474</v>
      </c>
      <c r="B479" s="3" t="s">
        <v>1467</v>
      </c>
      <c r="C479" s="3" t="s">
        <v>1121</v>
      </c>
      <c r="D479" s="3" t="s">
        <v>1122</v>
      </c>
      <c r="E479" s="3" t="s">
        <v>1123</v>
      </c>
      <c r="F479" s="2" t="s">
        <v>15</v>
      </c>
      <c r="G479" s="3">
        <v>287</v>
      </c>
      <c r="H479" s="3">
        <v>100</v>
      </c>
      <c r="I479" s="2" t="s">
        <v>16</v>
      </c>
      <c r="J479" s="3">
        <v>10</v>
      </c>
      <c r="K479" s="3">
        <v>8</v>
      </c>
      <c r="L479" s="2">
        <v>0.03</v>
      </c>
      <c r="N479" s="10"/>
      <c r="O479" s="15"/>
      <c r="P479" s="15"/>
      <c r="Q479" s="15"/>
      <c r="R479" s="10"/>
      <c r="S479" s="10"/>
      <c r="T479" s="10">
        <v>1</v>
      </c>
      <c r="U479" s="10">
        <f t="shared" si="69"/>
        <v>0</v>
      </c>
      <c r="V479" s="10">
        <f t="shared" si="70"/>
        <v>0</v>
      </c>
      <c r="W479" s="10">
        <f t="shared" si="71"/>
        <v>1</v>
      </c>
      <c r="Y479" s="10">
        <f t="shared" si="65"/>
        <v>0</v>
      </c>
      <c r="AA479" s="10">
        <f t="shared" si="63"/>
        <v>1</v>
      </c>
      <c r="AC479" s="10">
        <f t="shared" si="64"/>
        <v>0</v>
      </c>
      <c r="AD479" s="10">
        <f t="shared" si="66"/>
        <v>1</v>
      </c>
      <c r="AE479" s="10">
        <f t="shared" si="67"/>
        <v>0</v>
      </c>
      <c r="AF479" s="10">
        <f t="shared" si="68"/>
        <v>0</v>
      </c>
    </row>
    <row r="480" spans="1:32" ht="63.75" hidden="1" x14ac:dyDescent="0.25">
      <c r="A480" s="2">
        <v>475</v>
      </c>
      <c r="B480" s="3" t="s">
        <v>1467</v>
      </c>
      <c r="C480" s="3" t="s">
        <v>1124</v>
      </c>
      <c r="D480" s="3" t="s">
        <v>1125</v>
      </c>
      <c r="E480" s="3" t="s">
        <v>1126</v>
      </c>
      <c r="F480" s="2" t="s">
        <v>15</v>
      </c>
      <c r="G480" s="3">
        <v>428</v>
      </c>
      <c r="H480" s="3">
        <v>100</v>
      </c>
      <c r="I480" s="2" t="s">
        <v>16</v>
      </c>
      <c r="J480" s="3">
        <v>9</v>
      </c>
      <c r="K480" s="3">
        <v>9</v>
      </c>
      <c r="L480" s="2">
        <v>0.02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9"/>
        <v>0</v>
      </c>
      <c r="V480" s="10">
        <f t="shared" si="70"/>
        <v>1</v>
      </c>
      <c r="W480" s="10">
        <f t="shared" si="71"/>
        <v>0</v>
      </c>
      <c r="Y480" s="10">
        <f t="shared" si="65"/>
        <v>0</v>
      </c>
      <c r="AA480" s="10">
        <f t="shared" si="63"/>
        <v>1</v>
      </c>
      <c r="AC480" s="10">
        <f t="shared" si="64"/>
        <v>0</v>
      </c>
      <c r="AD480" s="10">
        <f t="shared" si="66"/>
        <v>1</v>
      </c>
      <c r="AE480" s="10">
        <f t="shared" si="67"/>
        <v>0</v>
      </c>
      <c r="AF480" s="10">
        <f t="shared" si="68"/>
        <v>0</v>
      </c>
    </row>
    <row r="481" spans="1:32" ht="63.75" hidden="1" x14ac:dyDescent="0.25">
      <c r="A481" s="2">
        <v>476</v>
      </c>
      <c r="B481" s="3" t="s">
        <v>1467</v>
      </c>
      <c r="C481" s="3" t="s">
        <v>1127</v>
      </c>
      <c r="D481" s="3" t="s">
        <v>1128</v>
      </c>
      <c r="E481" s="3" t="s">
        <v>1365</v>
      </c>
      <c r="F481" s="2" t="s">
        <v>15</v>
      </c>
      <c r="G481" s="3">
        <v>427</v>
      </c>
      <c r="H481" s="3">
        <v>100</v>
      </c>
      <c r="I481" s="2" t="s">
        <v>16</v>
      </c>
      <c r="J481" s="3">
        <v>17</v>
      </c>
      <c r="K481" s="3">
        <v>34</v>
      </c>
      <c r="L481" s="2">
        <v>0.04</v>
      </c>
      <c r="N481" s="10"/>
      <c r="O481" s="15"/>
      <c r="P481" s="15"/>
      <c r="Q481" s="15"/>
      <c r="R481" s="10"/>
      <c r="S481" s="10">
        <v>1</v>
      </c>
      <c r="T481" s="10"/>
      <c r="U481" s="10">
        <f t="shared" si="69"/>
        <v>0</v>
      </c>
      <c r="V481" s="10">
        <f t="shared" si="70"/>
        <v>1</v>
      </c>
      <c r="W481" s="10">
        <f t="shared" si="71"/>
        <v>0</v>
      </c>
      <c r="Y481" s="10">
        <f t="shared" si="65"/>
        <v>0</v>
      </c>
      <c r="AA481" s="10">
        <f t="shared" si="63"/>
        <v>1</v>
      </c>
      <c r="AC481" s="10">
        <f t="shared" si="64"/>
        <v>0</v>
      </c>
      <c r="AD481" s="10">
        <f t="shared" si="66"/>
        <v>1</v>
      </c>
      <c r="AE481" s="10">
        <f t="shared" si="67"/>
        <v>0</v>
      </c>
      <c r="AF481" s="10">
        <f t="shared" si="68"/>
        <v>0</v>
      </c>
    </row>
    <row r="482" spans="1:32" ht="63.75" hidden="1" x14ac:dyDescent="0.25">
      <c r="A482" s="2">
        <v>477</v>
      </c>
      <c r="B482" s="3" t="s">
        <v>1467</v>
      </c>
      <c r="C482" s="3" t="s">
        <v>1129</v>
      </c>
      <c r="D482" s="3" t="s">
        <v>1130</v>
      </c>
      <c r="E482" s="3" t="s">
        <v>1131</v>
      </c>
      <c r="F482" s="2" t="s">
        <v>15</v>
      </c>
      <c r="G482" s="3">
        <v>366</v>
      </c>
      <c r="H482" s="3">
        <v>50</v>
      </c>
      <c r="I482" s="2" t="s">
        <v>16</v>
      </c>
      <c r="J482" s="3">
        <v>16</v>
      </c>
      <c r="K482" s="3">
        <v>6</v>
      </c>
      <c r="L482" s="2">
        <v>0.04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9"/>
        <v>0</v>
      </c>
      <c r="V482" s="10">
        <f t="shared" si="70"/>
        <v>1</v>
      </c>
      <c r="W482" s="10">
        <f t="shared" si="71"/>
        <v>0</v>
      </c>
      <c r="Y482" s="10">
        <f t="shared" si="65"/>
        <v>0</v>
      </c>
      <c r="AA482" s="10">
        <f t="shared" si="63"/>
        <v>1</v>
      </c>
      <c r="AC482" s="10">
        <f t="shared" si="64"/>
        <v>0</v>
      </c>
      <c r="AD482" s="10">
        <f t="shared" si="66"/>
        <v>1</v>
      </c>
      <c r="AE482" s="10">
        <f t="shared" si="67"/>
        <v>0</v>
      </c>
      <c r="AF482" s="10">
        <f t="shared" si="68"/>
        <v>0</v>
      </c>
    </row>
    <row r="483" spans="1:32" ht="76.5" hidden="1" x14ac:dyDescent="0.25">
      <c r="A483" s="2">
        <v>478</v>
      </c>
      <c r="B483" s="3" t="s">
        <v>1467</v>
      </c>
      <c r="C483" s="3" t="s">
        <v>1132</v>
      </c>
      <c r="D483" s="3" t="s">
        <v>1133</v>
      </c>
      <c r="E483" s="3" t="s">
        <v>1134</v>
      </c>
      <c r="F483" s="2" t="s">
        <v>15</v>
      </c>
      <c r="G483" s="3">
        <v>673</v>
      </c>
      <c r="H483" s="3">
        <v>50</v>
      </c>
      <c r="I483" s="2" t="s">
        <v>16</v>
      </c>
      <c r="J483" s="3">
        <v>19</v>
      </c>
      <c r="K483" s="3">
        <v>23</v>
      </c>
      <c r="L483" s="2">
        <v>0.03</v>
      </c>
      <c r="N483" s="10"/>
      <c r="O483" s="15"/>
      <c r="P483" s="15"/>
      <c r="Q483" s="15"/>
      <c r="R483" s="10"/>
      <c r="S483" s="10"/>
      <c r="T483" s="10">
        <v>1</v>
      </c>
      <c r="U483" s="10">
        <f t="shared" si="69"/>
        <v>0</v>
      </c>
      <c r="V483" s="10">
        <f t="shared" si="70"/>
        <v>0</v>
      </c>
      <c r="W483" s="10">
        <f t="shared" si="71"/>
        <v>1</v>
      </c>
      <c r="Y483" s="10">
        <f t="shared" si="65"/>
        <v>0</v>
      </c>
      <c r="AA483" s="10">
        <f t="shared" si="63"/>
        <v>1</v>
      </c>
      <c r="AC483" s="10">
        <f t="shared" si="64"/>
        <v>0</v>
      </c>
      <c r="AD483" s="10">
        <f t="shared" si="66"/>
        <v>1</v>
      </c>
      <c r="AE483" s="10">
        <f t="shared" si="67"/>
        <v>0</v>
      </c>
      <c r="AF483" s="10">
        <f t="shared" si="68"/>
        <v>0</v>
      </c>
    </row>
    <row r="484" spans="1:32" ht="63.75" hidden="1" x14ac:dyDescent="0.25">
      <c r="A484" s="2">
        <v>479</v>
      </c>
      <c r="B484" s="3" t="s">
        <v>1467</v>
      </c>
      <c r="C484" s="3" t="s">
        <v>1135</v>
      </c>
      <c r="D484" s="3" t="s">
        <v>1136</v>
      </c>
      <c r="E484" s="3" t="s">
        <v>1137</v>
      </c>
      <c r="F484" s="2" t="s">
        <v>15</v>
      </c>
      <c r="G484" s="3">
        <v>374</v>
      </c>
      <c r="H484" s="3">
        <v>50</v>
      </c>
      <c r="I484" s="2" t="s">
        <v>16</v>
      </c>
      <c r="J484" s="3">
        <v>7</v>
      </c>
      <c r="K484" s="3">
        <v>10</v>
      </c>
      <c r="L484" s="2">
        <v>0.02</v>
      </c>
      <c r="N484" s="10"/>
      <c r="O484" s="15"/>
      <c r="P484" s="15"/>
      <c r="Q484" s="15"/>
      <c r="R484" s="10"/>
      <c r="S484" s="10">
        <v>1</v>
      </c>
      <c r="T484" s="10"/>
      <c r="U484" s="10">
        <f t="shared" si="69"/>
        <v>0</v>
      </c>
      <c r="V484" s="10">
        <f t="shared" si="70"/>
        <v>1</v>
      </c>
      <c r="W484" s="10">
        <f t="shared" si="71"/>
        <v>0</v>
      </c>
      <c r="Y484" s="10">
        <f t="shared" si="65"/>
        <v>0</v>
      </c>
      <c r="AA484" s="10">
        <f t="shared" si="63"/>
        <v>1</v>
      </c>
      <c r="AC484" s="10">
        <f t="shared" si="64"/>
        <v>0</v>
      </c>
      <c r="AD484" s="10">
        <f t="shared" si="66"/>
        <v>1</v>
      </c>
      <c r="AE484" s="10">
        <f t="shared" si="67"/>
        <v>0</v>
      </c>
      <c r="AF484" s="10">
        <f t="shared" si="68"/>
        <v>0</v>
      </c>
    </row>
    <row r="485" spans="1:32" ht="63.75" hidden="1" x14ac:dyDescent="0.25">
      <c r="A485" s="2">
        <v>480</v>
      </c>
      <c r="B485" s="3" t="s">
        <v>1467</v>
      </c>
      <c r="C485" s="3" t="s">
        <v>1138</v>
      </c>
      <c r="D485" s="3" t="s">
        <v>1139</v>
      </c>
      <c r="E485" s="3" t="s">
        <v>1140</v>
      </c>
      <c r="F485" s="2" t="s">
        <v>15</v>
      </c>
      <c r="G485" s="3">
        <v>231</v>
      </c>
      <c r="H485" s="3">
        <v>100</v>
      </c>
      <c r="I485" s="2" t="s">
        <v>16</v>
      </c>
      <c r="J485" s="3">
        <v>7</v>
      </c>
      <c r="K485" s="3">
        <v>15</v>
      </c>
      <c r="L485" s="2">
        <v>0.03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9"/>
        <v>0</v>
      </c>
      <c r="V485" s="10">
        <f t="shared" si="70"/>
        <v>0</v>
      </c>
      <c r="W485" s="10">
        <f t="shared" si="71"/>
        <v>1</v>
      </c>
      <c r="Y485" s="10">
        <f t="shared" si="65"/>
        <v>0</v>
      </c>
      <c r="AA485" s="10">
        <f t="shared" si="63"/>
        <v>1</v>
      </c>
      <c r="AC485" s="10">
        <f t="shared" si="64"/>
        <v>0</v>
      </c>
      <c r="AD485" s="10">
        <f t="shared" si="66"/>
        <v>1</v>
      </c>
      <c r="AE485" s="10">
        <f t="shared" si="67"/>
        <v>0</v>
      </c>
      <c r="AF485" s="10">
        <f t="shared" si="68"/>
        <v>0</v>
      </c>
    </row>
    <row r="486" spans="1:32" ht="63.75" hidden="1" x14ac:dyDescent="0.25">
      <c r="A486" s="2">
        <v>481</v>
      </c>
      <c r="B486" s="3" t="s">
        <v>1467</v>
      </c>
      <c r="C486" s="3" t="s">
        <v>1063</v>
      </c>
      <c r="D486" s="3" t="s">
        <v>1141</v>
      </c>
      <c r="E486" s="3" t="s">
        <v>1142</v>
      </c>
      <c r="F486" s="2" t="s">
        <v>15</v>
      </c>
      <c r="G486" s="3">
        <v>250</v>
      </c>
      <c r="H486" s="3">
        <v>100</v>
      </c>
      <c r="I486" s="2" t="s">
        <v>16</v>
      </c>
      <c r="J486" s="3">
        <v>10</v>
      </c>
      <c r="K486" s="3">
        <v>18</v>
      </c>
      <c r="L486" s="2">
        <v>0.04</v>
      </c>
      <c r="N486" s="10"/>
      <c r="O486" s="15"/>
      <c r="P486" s="15"/>
      <c r="Q486" s="15"/>
      <c r="R486" s="10"/>
      <c r="S486" s="10">
        <v>1</v>
      </c>
      <c r="T486" s="10"/>
      <c r="U486" s="10">
        <f t="shared" si="69"/>
        <v>0</v>
      </c>
      <c r="V486" s="10">
        <f t="shared" si="70"/>
        <v>1</v>
      </c>
      <c r="W486" s="10">
        <f t="shared" si="71"/>
        <v>0</v>
      </c>
      <c r="Y486" s="10">
        <f t="shared" si="65"/>
        <v>0</v>
      </c>
      <c r="AA486" s="10">
        <f t="shared" si="63"/>
        <v>1</v>
      </c>
      <c r="AC486" s="10">
        <f t="shared" si="64"/>
        <v>0</v>
      </c>
      <c r="AD486" s="10">
        <f t="shared" si="66"/>
        <v>1</v>
      </c>
      <c r="AE486" s="10">
        <f t="shared" si="67"/>
        <v>0</v>
      </c>
      <c r="AF486" s="10">
        <f t="shared" si="68"/>
        <v>0</v>
      </c>
    </row>
    <row r="487" spans="1:32" ht="63.75" hidden="1" x14ac:dyDescent="0.25">
      <c r="A487" s="2">
        <v>482</v>
      </c>
      <c r="B487" s="3" t="s">
        <v>1467</v>
      </c>
      <c r="C487" s="3" t="s">
        <v>1143</v>
      </c>
      <c r="D487" s="3" t="s">
        <v>1144</v>
      </c>
      <c r="E487" s="3" t="s">
        <v>1145</v>
      </c>
      <c r="F487" s="2" t="s">
        <v>15</v>
      </c>
      <c r="G487" s="3">
        <v>215</v>
      </c>
      <c r="H487" s="3">
        <v>70</v>
      </c>
      <c r="I487" s="2" t="s">
        <v>16</v>
      </c>
      <c r="J487" s="3">
        <v>6</v>
      </c>
      <c r="K487" s="3">
        <v>7</v>
      </c>
      <c r="L487" s="2">
        <v>0.03</v>
      </c>
      <c r="N487" s="10"/>
      <c r="O487" s="15"/>
      <c r="P487" s="15"/>
      <c r="Q487" s="15"/>
      <c r="R487" s="10"/>
      <c r="S487" s="10"/>
      <c r="T487" s="10">
        <v>1</v>
      </c>
      <c r="U487" s="10">
        <f t="shared" si="69"/>
        <v>0</v>
      </c>
      <c r="V487" s="10">
        <f t="shared" si="70"/>
        <v>0</v>
      </c>
      <c r="W487" s="10">
        <f t="shared" si="71"/>
        <v>1</v>
      </c>
      <c r="Y487" s="10">
        <f t="shared" si="65"/>
        <v>0</v>
      </c>
      <c r="AA487" s="10">
        <f t="shared" si="63"/>
        <v>1</v>
      </c>
      <c r="AC487" s="10">
        <f t="shared" si="64"/>
        <v>0</v>
      </c>
      <c r="AD487" s="10">
        <f t="shared" si="66"/>
        <v>1</v>
      </c>
      <c r="AE487" s="10">
        <f t="shared" si="67"/>
        <v>0</v>
      </c>
      <c r="AF487" s="10">
        <f t="shared" si="68"/>
        <v>0</v>
      </c>
    </row>
    <row r="488" spans="1:32" ht="63.75" hidden="1" x14ac:dyDescent="0.25">
      <c r="A488" s="2">
        <v>483</v>
      </c>
      <c r="B488" s="3" t="s">
        <v>1467</v>
      </c>
      <c r="C488" s="3" t="s">
        <v>1146</v>
      </c>
      <c r="D488" s="3" t="s">
        <v>1147</v>
      </c>
      <c r="E488" s="3" t="s">
        <v>1148</v>
      </c>
      <c r="F488" s="2" t="s">
        <v>15</v>
      </c>
      <c r="G488" s="3">
        <v>396</v>
      </c>
      <c r="H488" s="3">
        <v>50</v>
      </c>
      <c r="I488" s="2" t="s">
        <v>16</v>
      </c>
      <c r="J488" s="3">
        <v>7</v>
      </c>
      <c r="K488" s="3">
        <v>7</v>
      </c>
      <c r="L488" s="2">
        <v>0.02</v>
      </c>
      <c r="N488" s="10"/>
      <c r="O488" s="15"/>
      <c r="P488" s="15"/>
      <c r="Q488" s="15"/>
      <c r="R488" s="10"/>
      <c r="S488" s="10"/>
      <c r="T488" s="10">
        <v>1</v>
      </c>
      <c r="U488" s="10">
        <f t="shared" si="69"/>
        <v>0</v>
      </c>
      <c r="V488" s="10">
        <f t="shared" si="70"/>
        <v>0</v>
      </c>
      <c r="W488" s="10">
        <f t="shared" si="71"/>
        <v>1</v>
      </c>
      <c r="Y488" s="10">
        <f t="shared" si="65"/>
        <v>0</v>
      </c>
      <c r="AA488" s="10">
        <f t="shared" si="63"/>
        <v>1</v>
      </c>
      <c r="AC488" s="10">
        <f t="shared" si="64"/>
        <v>0</v>
      </c>
      <c r="AD488" s="10">
        <f t="shared" si="66"/>
        <v>1</v>
      </c>
      <c r="AE488" s="10">
        <f t="shared" si="67"/>
        <v>0</v>
      </c>
      <c r="AF488" s="10">
        <f t="shared" si="68"/>
        <v>0</v>
      </c>
    </row>
    <row r="489" spans="1:32" ht="63.75" hidden="1" x14ac:dyDescent="0.25">
      <c r="A489" s="2">
        <v>484</v>
      </c>
      <c r="B489" s="3" t="s">
        <v>1467</v>
      </c>
      <c r="C489" s="3" t="s">
        <v>1149</v>
      </c>
      <c r="D489" s="3" t="s">
        <v>1150</v>
      </c>
      <c r="E489" s="3" t="s">
        <v>1151</v>
      </c>
      <c r="F489" s="2" t="s">
        <v>15</v>
      </c>
      <c r="G489" s="3">
        <v>361</v>
      </c>
      <c r="H489" s="3">
        <v>100</v>
      </c>
      <c r="I489" s="2" t="s">
        <v>16</v>
      </c>
      <c r="J489" s="3">
        <v>8</v>
      </c>
      <c r="K489" s="3">
        <v>22</v>
      </c>
      <c r="L489" s="2">
        <v>0.02</v>
      </c>
      <c r="N489" s="10"/>
      <c r="O489" s="15"/>
      <c r="P489" s="15"/>
      <c r="Q489" s="15"/>
      <c r="R489" s="10"/>
      <c r="S489" s="10">
        <v>1</v>
      </c>
      <c r="T489" s="10"/>
      <c r="U489" s="10">
        <f t="shared" si="69"/>
        <v>0</v>
      </c>
      <c r="V489" s="10">
        <f t="shared" si="70"/>
        <v>1</v>
      </c>
      <c r="W489" s="10">
        <f t="shared" si="71"/>
        <v>0</v>
      </c>
      <c r="Y489" s="10">
        <f t="shared" si="65"/>
        <v>0</v>
      </c>
      <c r="AA489" s="10">
        <f t="shared" si="63"/>
        <v>1</v>
      </c>
      <c r="AC489" s="10">
        <f t="shared" si="64"/>
        <v>0</v>
      </c>
      <c r="AD489" s="10">
        <f t="shared" si="66"/>
        <v>1</v>
      </c>
      <c r="AE489" s="10">
        <f t="shared" si="67"/>
        <v>0</v>
      </c>
      <c r="AF489" s="10">
        <f t="shared" si="68"/>
        <v>0</v>
      </c>
    </row>
    <row r="490" spans="1:32" ht="63.75" hidden="1" x14ac:dyDescent="0.25">
      <c r="A490" s="2">
        <v>485</v>
      </c>
      <c r="B490" s="3" t="s">
        <v>1467</v>
      </c>
      <c r="C490" s="3" t="s">
        <v>647</v>
      </c>
      <c r="D490" s="3" t="s">
        <v>1152</v>
      </c>
      <c r="E490" s="3" t="s">
        <v>1153</v>
      </c>
      <c r="F490" s="2" t="s">
        <v>15</v>
      </c>
      <c r="G490" s="3">
        <v>182</v>
      </c>
      <c r="H490" s="3">
        <v>100</v>
      </c>
      <c r="I490" s="2" t="s">
        <v>16</v>
      </c>
      <c r="J490" s="3">
        <v>8</v>
      </c>
      <c r="K490" s="3">
        <v>9</v>
      </c>
      <c r="L490" s="2">
        <v>0.04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69"/>
        <v>0</v>
      </c>
      <c r="V490" s="10">
        <f t="shared" si="70"/>
        <v>0</v>
      </c>
      <c r="W490" s="10">
        <f t="shared" si="71"/>
        <v>1</v>
      </c>
      <c r="Y490" s="10">
        <f t="shared" si="65"/>
        <v>0</v>
      </c>
      <c r="AA490" s="10">
        <f t="shared" si="63"/>
        <v>1</v>
      </c>
      <c r="AC490" s="10">
        <f t="shared" si="64"/>
        <v>0</v>
      </c>
      <c r="AD490" s="10">
        <f t="shared" si="66"/>
        <v>1</v>
      </c>
      <c r="AE490" s="10">
        <f t="shared" si="67"/>
        <v>0</v>
      </c>
      <c r="AF490" s="10">
        <f t="shared" si="68"/>
        <v>0</v>
      </c>
    </row>
    <row r="491" spans="1:32" ht="63.75" hidden="1" x14ac:dyDescent="0.25">
      <c r="A491" s="2">
        <v>486</v>
      </c>
      <c r="B491" s="3" t="s">
        <v>1467</v>
      </c>
      <c r="C491" s="3" t="s">
        <v>1154</v>
      </c>
      <c r="D491" s="3" t="s">
        <v>1155</v>
      </c>
      <c r="E491" s="3" t="s">
        <v>1156</v>
      </c>
      <c r="F491" s="2" t="s">
        <v>15</v>
      </c>
      <c r="G491" s="3">
        <v>1025</v>
      </c>
      <c r="H491" s="3">
        <v>100</v>
      </c>
      <c r="I491" s="2" t="s">
        <v>16</v>
      </c>
      <c r="J491" s="3">
        <v>19</v>
      </c>
      <c r="K491" s="3">
        <v>85</v>
      </c>
      <c r="L491" s="2">
        <v>0.02</v>
      </c>
      <c r="N491" s="10"/>
      <c r="O491" s="15"/>
      <c r="P491" s="15"/>
      <c r="Q491" s="15"/>
      <c r="R491" s="10"/>
      <c r="S491" s="10">
        <v>1</v>
      </c>
      <c r="T491" s="10"/>
      <c r="U491" s="10">
        <f t="shared" si="69"/>
        <v>0</v>
      </c>
      <c r="V491" s="10">
        <f t="shared" si="70"/>
        <v>1</v>
      </c>
      <c r="W491" s="10">
        <f t="shared" si="71"/>
        <v>0</v>
      </c>
      <c r="Y491" s="10">
        <f t="shared" si="65"/>
        <v>0</v>
      </c>
      <c r="AA491" s="10">
        <f t="shared" si="63"/>
        <v>1</v>
      </c>
      <c r="AC491" s="10">
        <f t="shared" si="64"/>
        <v>0</v>
      </c>
      <c r="AD491" s="10">
        <f t="shared" si="66"/>
        <v>1</v>
      </c>
      <c r="AE491" s="10">
        <f t="shared" si="67"/>
        <v>0</v>
      </c>
      <c r="AF491" s="10">
        <f t="shared" si="68"/>
        <v>0</v>
      </c>
    </row>
    <row r="492" spans="1:32" ht="63.75" hidden="1" x14ac:dyDescent="0.25">
      <c r="A492" s="2">
        <v>487</v>
      </c>
      <c r="B492" s="3" t="s">
        <v>1467</v>
      </c>
      <c r="C492" s="3" t="s">
        <v>1157</v>
      </c>
      <c r="D492" s="3" t="s">
        <v>1158</v>
      </c>
      <c r="E492" s="3" t="s">
        <v>1159</v>
      </c>
      <c r="F492" s="2" t="s">
        <v>15</v>
      </c>
      <c r="G492" s="3">
        <v>197</v>
      </c>
      <c r="H492" s="3">
        <v>50</v>
      </c>
      <c r="I492" s="2" t="s">
        <v>16</v>
      </c>
      <c r="J492" s="3">
        <v>6</v>
      </c>
      <c r="K492" s="3">
        <v>9</v>
      </c>
      <c r="L492" s="2">
        <v>0.03</v>
      </c>
      <c r="N492" s="10"/>
      <c r="O492" s="15"/>
      <c r="P492" s="15"/>
      <c r="Q492" s="15"/>
      <c r="R492" s="10"/>
      <c r="S492" s="10"/>
      <c r="T492" s="10">
        <v>1</v>
      </c>
      <c r="U492" s="10">
        <f t="shared" si="69"/>
        <v>0</v>
      </c>
      <c r="V492" s="10">
        <f t="shared" si="70"/>
        <v>0</v>
      </c>
      <c r="W492" s="10">
        <f t="shared" si="71"/>
        <v>1</v>
      </c>
      <c r="Y492" s="10">
        <f t="shared" si="65"/>
        <v>0</v>
      </c>
      <c r="AA492" s="10">
        <f t="shared" si="63"/>
        <v>1</v>
      </c>
      <c r="AC492" s="10">
        <f t="shared" si="64"/>
        <v>0</v>
      </c>
      <c r="AD492" s="10">
        <f t="shared" si="66"/>
        <v>1</v>
      </c>
      <c r="AE492" s="10">
        <f t="shared" si="67"/>
        <v>0</v>
      </c>
      <c r="AF492" s="10">
        <f t="shared" si="68"/>
        <v>0</v>
      </c>
    </row>
    <row r="493" spans="1:32" ht="76.5" hidden="1" x14ac:dyDescent="0.25">
      <c r="A493" s="2">
        <v>488</v>
      </c>
      <c r="B493" s="3" t="s">
        <v>1467</v>
      </c>
      <c r="C493" s="3" t="s">
        <v>1160</v>
      </c>
      <c r="D493" s="3" t="s">
        <v>1161</v>
      </c>
      <c r="E493" s="3" t="s">
        <v>1162</v>
      </c>
      <c r="F493" s="2" t="s">
        <v>15</v>
      </c>
      <c r="G493" s="3">
        <v>99</v>
      </c>
      <c r="H493" s="3">
        <v>50</v>
      </c>
      <c r="I493" s="2" t="s">
        <v>16</v>
      </c>
      <c r="J493" s="3">
        <v>5</v>
      </c>
      <c r="K493" s="3">
        <v>3</v>
      </c>
      <c r="L493" s="2">
        <v>0.05</v>
      </c>
      <c r="N493" s="10"/>
      <c r="O493" s="15"/>
      <c r="P493" s="15"/>
      <c r="Q493" s="15"/>
      <c r="R493" s="10"/>
      <c r="S493" s="10"/>
      <c r="T493" s="10">
        <v>1</v>
      </c>
      <c r="U493" s="10">
        <f t="shared" si="69"/>
        <v>0</v>
      </c>
      <c r="V493" s="10">
        <f t="shared" si="70"/>
        <v>0</v>
      </c>
      <c r="W493" s="10">
        <f t="shared" si="71"/>
        <v>1</v>
      </c>
      <c r="Y493" s="10">
        <f t="shared" si="65"/>
        <v>0</v>
      </c>
      <c r="AA493" s="10">
        <f t="shared" si="63"/>
        <v>1</v>
      </c>
      <c r="AC493" s="10">
        <f t="shared" si="64"/>
        <v>0</v>
      </c>
      <c r="AD493" s="10">
        <f t="shared" si="66"/>
        <v>1</v>
      </c>
      <c r="AE493" s="10">
        <f t="shared" si="67"/>
        <v>0</v>
      </c>
      <c r="AF493" s="10">
        <f t="shared" si="68"/>
        <v>0</v>
      </c>
    </row>
    <row r="494" spans="1:32" ht="76.5" hidden="1" x14ac:dyDescent="0.25">
      <c r="A494" s="5">
        <v>489</v>
      </c>
      <c r="B494" s="6" t="s">
        <v>1467</v>
      </c>
      <c r="C494" s="6" t="s">
        <v>1163</v>
      </c>
      <c r="D494" s="6" t="s">
        <v>1164</v>
      </c>
      <c r="E494" s="3" t="s">
        <v>1364</v>
      </c>
      <c r="F494" s="5" t="s">
        <v>15</v>
      </c>
      <c r="G494" s="6">
        <v>163</v>
      </c>
      <c r="H494" s="6">
        <v>50</v>
      </c>
      <c r="I494" s="5" t="s">
        <v>16</v>
      </c>
      <c r="J494" s="6">
        <v>0</v>
      </c>
      <c r="K494" s="6">
        <v>7</v>
      </c>
      <c r="L494" s="5">
        <v>0</v>
      </c>
      <c r="N494" s="10"/>
      <c r="O494" s="15"/>
      <c r="P494" s="15"/>
      <c r="Q494" s="15"/>
      <c r="R494" s="10"/>
      <c r="S494" s="10"/>
      <c r="T494" s="10">
        <v>1</v>
      </c>
      <c r="U494" s="10">
        <f t="shared" si="69"/>
        <v>0</v>
      </c>
      <c r="V494" s="10">
        <f t="shared" si="70"/>
        <v>0</v>
      </c>
      <c r="W494" s="10">
        <f t="shared" si="71"/>
        <v>1</v>
      </c>
      <c r="Y494" s="10">
        <f t="shared" si="65"/>
        <v>0</v>
      </c>
      <c r="AA494" s="10">
        <f t="shared" si="63"/>
        <v>1</v>
      </c>
      <c r="AC494" s="10">
        <f t="shared" si="64"/>
        <v>0</v>
      </c>
      <c r="AD494" s="10">
        <f t="shared" si="66"/>
        <v>1</v>
      </c>
      <c r="AE494" s="10">
        <f t="shared" si="67"/>
        <v>0</v>
      </c>
      <c r="AF494" s="10">
        <f t="shared" si="68"/>
        <v>0</v>
      </c>
    </row>
    <row r="495" spans="1:32" ht="76.5" hidden="1" x14ac:dyDescent="0.25">
      <c r="A495" s="2">
        <v>490</v>
      </c>
      <c r="B495" s="3" t="s">
        <v>1467</v>
      </c>
      <c r="C495" s="3" t="s">
        <v>1124</v>
      </c>
      <c r="D495" s="3" t="s">
        <v>1165</v>
      </c>
      <c r="E495" s="3" t="s">
        <v>1166</v>
      </c>
      <c r="F495" s="2" t="s">
        <v>15</v>
      </c>
      <c r="G495" s="3">
        <v>164</v>
      </c>
      <c r="H495" s="3">
        <v>50</v>
      </c>
      <c r="I495" s="2" t="s">
        <v>16</v>
      </c>
      <c r="J495" s="3">
        <v>0</v>
      </c>
      <c r="K495" s="3">
        <v>6</v>
      </c>
      <c r="L495" s="2">
        <v>0</v>
      </c>
      <c r="N495" s="10"/>
      <c r="O495" s="15"/>
      <c r="P495" s="15"/>
      <c r="Q495" s="15"/>
      <c r="R495" s="10"/>
      <c r="S495" s="10">
        <v>1</v>
      </c>
      <c r="T495" s="10"/>
      <c r="U495" s="10">
        <f t="shared" si="69"/>
        <v>0</v>
      </c>
      <c r="V495" s="10">
        <f t="shared" si="70"/>
        <v>1</v>
      </c>
      <c r="W495" s="10">
        <f t="shared" si="71"/>
        <v>0</v>
      </c>
      <c r="Y495" s="10">
        <f t="shared" si="65"/>
        <v>0</v>
      </c>
      <c r="AA495" s="10">
        <f t="shared" si="63"/>
        <v>1</v>
      </c>
      <c r="AC495" s="10">
        <f t="shared" si="64"/>
        <v>0</v>
      </c>
      <c r="AD495" s="10">
        <f t="shared" si="66"/>
        <v>1</v>
      </c>
      <c r="AE495" s="10">
        <f t="shared" si="67"/>
        <v>0</v>
      </c>
      <c r="AF495" s="10">
        <f t="shared" si="68"/>
        <v>0</v>
      </c>
    </row>
    <row r="496" spans="1:32" ht="76.5" hidden="1" x14ac:dyDescent="0.25">
      <c r="A496" s="2">
        <v>491</v>
      </c>
      <c r="B496" s="3" t="s">
        <v>1467</v>
      </c>
      <c r="C496" s="3" t="s">
        <v>1167</v>
      </c>
      <c r="D496" s="3" t="s">
        <v>1168</v>
      </c>
      <c r="E496" s="3" t="s">
        <v>1169</v>
      </c>
      <c r="F496" s="2" t="s">
        <v>15</v>
      </c>
      <c r="G496" s="3">
        <v>134</v>
      </c>
      <c r="H496" s="3">
        <v>50</v>
      </c>
      <c r="I496" s="2" t="s">
        <v>16</v>
      </c>
      <c r="J496" s="3">
        <v>0</v>
      </c>
      <c r="K496" s="3">
        <v>5</v>
      </c>
      <c r="L496" s="2">
        <v>0</v>
      </c>
      <c r="N496" s="10"/>
      <c r="O496" s="15"/>
      <c r="P496" s="15"/>
      <c r="Q496" s="15"/>
      <c r="R496" s="10"/>
      <c r="S496" s="10"/>
      <c r="T496" s="10">
        <v>1</v>
      </c>
      <c r="U496" s="10">
        <f t="shared" si="69"/>
        <v>0</v>
      </c>
      <c r="V496" s="10">
        <f t="shared" si="70"/>
        <v>0</v>
      </c>
      <c r="W496" s="10">
        <f t="shared" si="71"/>
        <v>1</v>
      </c>
      <c r="Y496" s="10">
        <f t="shared" si="65"/>
        <v>0</v>
      </c>
      <c r="AA496" s="10">
        <f t="shared" si="63"/>
        <v>1</v>
      </c>
      <c r="AC496" s="10">
        <f t="shared" si="64"/>
        <v>0</v>
      </c>
      <c r="AD496" s="10">
        <f t="shared" si="66"/>
        <v>1</v>
      </c>
      <c r="AE496" s="10">
        <f t="shared" si="67"/>
        <v>0</v>
      </c>
      <c r="AF496" s="10">
        <f t="shared" si="68"/>
        <v>0</v>
      </c>
    </row>
    <row r="497" spans="1:32" ht="76.5" hidden="1" x14ac:dyDescent="0.25">
      <c r="A497" s="2">
        <v>492</v>
      </c>
      <c r="B497" s="3" t="s">
        <v>1467</v>
      </c>
      <c r="C497" s="3" t="s">
        <v>1170</v>
      </c>
      <c r="D497" s="3" t="s">
        <v>1171</v>
      </c>
      <c r="E497" s="3" t="s">
        <v>1172</v>
      </c>
      <c r="F497" s="2" t="s">
        <v>15</v>
      </c>
      <c r="G497" s="3">
        <v>87</v>
      </c>
      <c r="H497" s="3">
        <v>85</v>
      </c>
      <c r="I497" s="2" t="s">
        <v>16</v>
      </c>
      <c r="J497" s="3">
        <v>0</v>
      </c>
      <c r="K497" s="3">
        <v>6</v>
      </c>
      <c r="L497" s="2">
        <v>0</v>
      </c>
      <c r="N497" s="10"/>
      <c r="O497" s="15"/>
      <c r="P497" s="15"/>
      <c r="Q497" s="15"/>
      <c r="R497" s="10"/>
      <c r="S497" s="10">
        <v>1</v>
      </c>
      <c r="T497" s="10"/>
      <c r="U497" s="10">
        <f t="shared" si="69"/>
        <v>0</v>
      </c>
      <c r="V497" s="10">
        <f t="shared" si="70"/>
        <v>1</v>
      </c>
      <c r="W497" s="10">
        <f t="shared" si="71"/>
        <v>0</v>
      </c>
      <c r="Y497" s="10">
        <f t="shared" si="65"/>
        <v>0</v>
      </c>
      <c r="AA497" s="10">
        <f t="shared" si="63"/>
        <v>1</v>
      </c>
      <c r="AC497" s="10">
        <f t="shared" si="64"/>
        <v>0</v>
      </c>
      <c r="AD497" s="10">
        <f t="shared" si="66"/>
        <v>1</v>
      </c>
      <c r="AE497" s="10">
        <f t="shared" si="67"/>
        <v>0</v>
      </c>
      <c r="AF497" s="10">
        <f t="shared" si="68"/>
        <v>0</v>
      </c>
    </row>
    <row r="498" spans="1:32" ht="76.5" hidden="1" x14ac:dyDescent="0.25">
      <c r="A498" s="2">
        <v>493</v>
      </c>
      <c r="B498" s="2" t="s">
        <v>1173</v>
      </c>
      <c r="C498" s="2" t="s">
        <v>863</v>
      </c>
      <c r="D498" s="2" t="s">
        <v>1174</v>
      </c>
      <c r="E498" s="2" t="s">
        <v>1175</v>
      </c>
      <c r="F498" s="2" t="s">
        <v>15</v>
      </c>
      <c r="G498" s="2">
        <v>229</v>
      </c>
      <c r="H498" s="2">
        <v>15</v>
      </c>
      <c r="I498" s="2" t="s">
        <v>16</v>
      </c>
      <c r="J498" s="2">
        <v>22</v>
      </c>
      <c r="K498" s="2">
        <v>5</v>
      </c>
      <c r="L498" s="2">
        <v>0.1</v>
      </c>
      <c r="N498" s="10"/>
      <c r="O498" s="15">
        <v>1</v>
      </c>
      <c r="P498" s="15"/>
      <c r="Q498" s="15"/>
      <c r="R498" s="10"/>
      <c r="S498" s="10"/>
      <c r="T498" s="10"/>
      <c r="U498" s="10">
        <f t="shared" si="69"/>
        <v>1</v>
      </c>
      <c r="V498" s="10">
        <f t="shared" si="70"/>
        <v>0</v>
      </c>
      <c r="W498" s="10">
        <f t="shared" si="71"/>
        <v>0</v>
      </c>
      <c r="Y498" s="10">
        <f t="shared" si="65"/>
        <v>1</v>
      </c>
      <c r="AA498" s="10">
        <f t="shared" si="63"/>
        <v>1</v>
      </c>
      <c r="AC498" s="10">
        <f t="shared" si="64"/>
        <v>0</v>
      </c>
      <c r="AD498" s="10">
        <f t="shared" si="66"/>
        <v>1</v>
      </c>
      <c r="AE498" s="10">
        <f t="shared" si="67"/>
        <v>0</v>
      </c>
      <c r="AF498" s="10">
        <f t="shared" si="68"/>
        <v>1</v>
      </c>
    </row>
    <row r="499" spans="1:32" ht="63.75" hidden="1" x14ac:dyDescent="0.25">
      <c r="A499" s="2">
        <v>494</v>
      </c>
      <c r="B499" s="2" t="s">
        <v>1173</v>
      </c>
      <c r="C499" s="2" t="s">
        <v>1176</v>
      </c>
      <c r="D499" s="2" t="s">
        <v>1177</v>
      </c>
      <c r="E499" s="2" t="s">
        <v>1178</v>
      </c>
      <c r="F499" s="2" t="s">
        <v>15</v>
      </c>
      <c r="G499" s="2">
        <v>364</v>
      </c>
      <c r="H499" s="2">
        <v>10</v>
      </c>
      <c r="I499" s="2" t="s">
        <v>16</v>
      </c>
      <c r="J499" s="2">
        <v>11</v>
      </c>
      <c r="K499" s="2">
        <v>20</v>
      </c>
      <c r="L499" s="2">
        <v>0.03</v>
      </c>
      <c r="N499" s="10"/>
      <c r="O499" s="15"/>
      <c r="P499" s="15"/>
      <c r="Q499" s="15">
        <v>1</v>
      </c>
      <c r="R499" s="10"/>
      <c r="S499" s="10">
        <v>1</v>
      </c>
      <c r="T499" s="10"/>
      <c r="U499" s="10">
        <f t="shared" si="69"/>
        <v>0</v>
      </c>
      <c r="V499" s="10">
        <f t="shared" si="70"/>
        <v>1</v>
      </c>
      <c r="W499" s="10">
        <f t="shared" si="71"/>
        <v>0</v>
      </c>
      <c r="Y499" s="10">
        <f t="shared" si="65"/>
        <v>1</v>
      </c>
      <c r="AA499" s="10">
        <f t="shared" si="63"/>
        <v>1</v>
      </c>
      <c r="AC499" s="10">
        <f t="shared" si="64"/>
        <v>0</v>
      </c>
      <c r="AD499" s="10">
        <f t="shared" si="66"/>
        <v>1</v>
      </c>
      <c r="AE499" s="10">
        <f t="shared" si="67"/>
        <v>0</v>
      </c>
      <c r="AF499" s="10">
        <f t="shared" si="68"/>
        <v>1</v>
      </c>
    </row>
    <row r="500" spans="1:32" ht="63.75" hidden="1" x14ac:dyDescent="0.25">
      <c r="A500" s="2">
        <v>495</v>
      </c>
      <c r="B500" s="2" t="s">
        <v>1173</v>
      </c>
      <c r="C500" s="2" t="s">
        <v>1179</v>
      </c>
      <c r="D500" s="2" t="s">
        <v>1180</v>
      </c>
      <c r="E500" s="2" t="s">
        <v>1181</v>
      </c>
      <c r="F500" s="2" t="s">
        <v>15</v>
      </c>
      <c r="G500" s="2">
        <v>179</v>
      </c>
      <c r="H500" s="2">
        <v>5</v>
      </c>
      <c r="I500" s="2" t="s">
        <v>16</v>
      </c>
      <c r="J500" s="2">
        <v>11</v>
      </c>
      <c r="K500" s="2">
        <v>18</v>
      </c>
      <c r="L500" s="2">
        <v>0.06</v>
      </c>
      <c r="N500" s="10"/>
      <c r="O500" s="15"/>
      <c r="P500" s="15"/>
      <c r="Q500" s="15">
        <v>1</v>
      </c>
      <c r="R500" s="10"/>
      <c r="S500" s="10">
        <v>1</v>
      </c>
      <c r="T500" s="10"/>
      <c r="U500" s="10">
        <f t="shared" si="69"/>
        <v>0</v>
      </c>
      <c r="V500" s="10">
        <f t="shared" si="70"/>
        <v>1</v>
      </c>
      <c r="W500" s="10">
        <f t="shared" si="71"/>
        <v>0</v>
      </c>
      <c r="Y500" s="10">
        <f t="shared" si="65"/>
        <v>1</v>
      </c>
      <c r="AA500" s="10">
        <f t="shared" si="63"/>
        <v>1</v>
      </c>
      <c r="AC500" s="10">
        <f t="shared" si="64"/>
        <v>0</v>
      </c>
      <c r="AD500" s="10">
        <f t="shared" si="66"/>
        <v>1</v>
      </c>
      <c r="AE500" s="10">
        <f t="shared" si="67"/>
        <v>0</v>
      </c>
      <c r="AF500" s="10">
        <f t="shared" si="68"/>
        <v>1</v>
      </c>
    </row>
    <row r="501" spans="1:32" ht="63.75" hidden="1" x14ac:dyDescent="0.25">
      <c r="A501" s="2">
        <v>496</v>
      </c>
      <c r="B501" s="2" t="s">
        <v>1173</v>
      </c>
      <c r="C501" s="2" t="s">
        <v>1182</v>
      </c>
      <c r="D501" s="2" t="s">
        <v>1183</v>
      </c>
      <c r="E501" s="2" t="s">
        <v>1184</v>
      </c>
      <c r="F501" s="2" t="s">
        <v>15</v>
      </c>
      <c r="G501" s="2">
        <v>158</v>
      </c>
      <c r="H501" s="2">
        <v>10</v>
      </c>
      <c r="I501" s="2" t="s">
        <v>16</v>
      </c>
      <c r="J501" s="2">
        <v>9</v>
      </c>
      <c r="K501" s="2">
        <v>10</v>
      </c>
      <c r="L501" s="2">
        <v>0.06</v>
      </c>
      <c r="N501" s="10"/>
      <c r="O501" s="15"/>
      <c r="P501" s="15"/>
      <c r="Q501" s="15">
        <v>1</v>
      </c>
      <c r="R501" s="10"/>
      <c r="S501" s="10">
        <v>1</v>
      </c>
      <c r="T501" s="10"/>
      <c r="U501" s="10">
        <f t="shared" si="69"/>
        <v>0</v>
      </c>
      <c r="V501" s="10">
        <f t="shared" si="70"/>
        <v>1</v>
      </c>
      <c r="W501" s="10">
        <f t="shared" si="71"/>
        <v>0</v>
      </c>
      <c r="Y501" s="10">
        <f t="shared" si="65"/>
        <v>1</v>
      </c>
      <c r="AA501" s="10">
        <f t="shared" si="63"/>
        <v>1</v>
      </c>
      <c r="AC501" s="10">
        <f t="shared" si="64"/>
        <v>0</v>
      </c>
      <c r="AD501" s="10">
        <f t="shared" si="66"/>
        <v>1</v>
      </c>
      <c r="AE501" s="10">
        <f t="shared" si="67"/>
        <v>0</v>
      </c>
      <c r="AF501" s="10">
        <f t="shared" si="68"/>
        <v>1</v>
      </c>
    </row>
    <row r="502" spans="1:32" ht="63.75" hidden="1" x14ac:dyDescent="0.25">
      <c r="A502" s="2">
        <v>497</v>
      </c>
      <c r="B502" s="2" t="s">
        <v>1173</v>
      </c>
      <c r="C502" s="2" t="s">
        <v>1185</v>
      </c>
      <c r="D502" s="2" t="s">
        <v>1186</v>
      </c>
      <c r="E502" s="2" t="s">
        <v>1187</v>
      </c>
      <c r="F502" s="2" t="s">
        <v>15</v>
      </c>
      <c r="G502" s="2">
        <v>268</v>
      </c>
      <c r="H502" s="2">
        <v>10</v>
      </c>
      <c r="I502" s="2" t="s">
        <v>16</v>
      </c>
      <c r="J502" s="2">
        <v>10</v>
      </c>
      <c r="K502" s="2">
        <v>23</v>
      </c>
      <c r="L502" s="2">
        <v>0.04</v>
      </c>
      <c r="N502" s="10"/>
      <c r="O502" s="15"/>
      <c r="P502" s="15"/>
      <c r="Q502" s="15">
        <v>1</v>
      </c>
      <c r="R502" s="10"/>
      <c r="S502" s="10">
        <v>1</v>
      </c>
      <c r="T502" s="10"/>
      <c r="U502" s="10">
        <f t="shared" si="69"/>
        <v>0</v>
      </c>
      <c r="V502" s="10">
        <f t="shared" si="70"/>
        <v>1</v>
      </c>
      <c r="W502" s="10">
        <f t="shared" si="71"/>
        <v>0</v>
      </c>
      <c r="Y502" s="10">
        <f t="shared" si="65"/>
        <v>1</v>
      </c>
      <c r="AA502" s="10">
        <f t="shared" si="63"/>
        <v>1</v>
      </c>
      <c r="AC502" s="10">
        <f t="shared" si="64"/>
        <v>0</v>
      </c>
      <c r="AD502" s="10">
        <f t="shared" si="66"/>
        <v>1</v>
      </c>
      <c r="AE502" s="10">
        <f t="shared" si="67"/>
        <v>0</v>
      </c>
      <c r="AF502" s="10">
        <f t="shared" si="68"/>
        <v>1</v>
      </c>
    </row>
    <row r="503" spans="1:32" ht="63.75" hidden="1" x14ac:dyDescent="0.25">
      <c r="A503" s="2">
        <v>498</v>
      </c>
      <c r="B503" s="2" t="s">
        <v>1173</v>
      </c>
      <c r="C503" s="2" t="s">
        <v>1188</v>
      </c>
      <c r="D503" s="2" t="s">
        <v>1189</v>
      </c>
      <c r="E503" s="2" t="s">
        <v>1190</v>
      </c>
      <c r="F503" s="2" t="s">
        <v>15</v>
      </c>
      <c r="G503" s="2">
        <v>125</v>
      </c>
      <c r="H503" s="2">
        <v>5</v>
      </c>
      <c r="I503" s="2" t="s">
        <v>16</v>
      </c>
      <c r="J503" s="2">
        <v>7</v>
      </c>
      <c r="K503" s="2">
        <v>9</v>
      </c>
      <c r="L503" s="2">
        <v>0.06</v>
      </c>
      <c r="N503" s="10"/>
      <c r="O503" s="15"/>
      <c r="P503" s="15"/>
      <c r="Q503" s="15">
        <v>1</v>
      </c>
      <c r="R503" s="10"/>
      <c r="S503" s="10">
        <v>1</v>
      </c>
      <c r="T503" s="10"/>
      <c r="U503" s="10">
        <f t="shared" si="69"/>
        <v>0</v>
      </c>
      <c r="V503" s="10">
        <f t="shared" si="70"/>
        <v>1</v>
      </c>
      <c r="W503" s="10">
        <f t="shared" si="71"/>
        <v>0</v>
      </c>
      <c r="Y503" s="10">
        <f t="shared" si="65"/>
        <v>1</v>
      </c>
      <c r="AA503" s="10">
        <f t="shared" si="63"/>
        <v>1</v>
      </c>
      <c r="AC503" s="10">
        <f t="shared" si="64"/>
        <v>0</v>
      </c>
      <c r="AD503" s="10">
        <f t="shared" si="66"/>
        <v>1</v>
      </c>
      <c r="AE503" s="10">
        <f t="shared" si="67"/>
        <v>0</v>
      </c>
      <c r="AF503" s="10">
        <f t="shared" si="68"/>
        <v>1</v>
      </c>
    </row>
    <row r="504" spans="1:32" ht="63.75" hidden="1" x14ac:dyDescent="0.25">
      <c r="A504" s="2">
        <v>499</v>
      </c>
      <c r="B504" s="2" t="s">
        <v>1173</v>
      </c>
      <c r="C504" s="2" t="s">
        <v>1191</v>
      </c>
      <c r="D504" s="2" t="s">
        <v>1192</v>
      </c>
      <c r="E504" s="2" t="s">
        <v>1193</v>
      </c>
      <c r="F504" s="2" t="s">
        <v>15</v>
      </c>
      <c r="G504" s="2">
        <v>234</v>
      </c>
      <c r="H504" s="2">
        <v>10</v>
      </c>
      <c r="I504" s="2" t="s">
        <v>16</v>
      </c>
      <c r="J504" s="2">
        <v>10</v>
      </c>
      <c r="K504" s="2">
        <v>5</v>
      </c>
      <c r="L504" s="2">
        <v>0.04</v>
      </c>
      <c r="N504" s="10"/>
      <c r="O504" s="15">
        <v>1</v>
      </c>
      <c r="P504" s="15"/>
      <c r="Q504" s="15"/>
      <c r="R504" s="10"/>
      <c r="S504" s="10"/>
      <c r="T504" s="10"/>
      <c r="U504" s="10">
        <f t="shared" si="69"/>
        <v>1</v>
      </c>
      <c r="V504" s="10">
        <f t="shared" si="70"/>
        <v>0</v>
      </c>
      <c r="W504" s="10">
        <f t="shared" si="71"/>
        <v>0</v>
      </c>
      <c r="Y504" s="10">
        <f t="shared" si="65"/>
        <v>1</v>
      </c>
      <c r="AA504" s="10">
        <f t="shared" si="63"/>
        <v>1</v>
      </c>
      <c r="AC504" s="10">
        <f t="shared" si="64"/>
        <v>0</v>
      </c>
      <c r="AD504" s="10">
        <f t="shared" si="66"/>
        <v>1</v>
      </c>
      <c r="AE504" s="10">
        <f t="shared" si="67"/>
        <v>0</v>
      </c>
      <c r="AF504" s="10">
        <f t="shared" si="68"/>
        <v>1</v>
      </c>
    </row>
    <row r="505" spans="1:32" ht="63.75" hidden="1" x14ac:dyDescent="0.25">
      <c r="A505" s="2">
        <v>500</v>
      </c>
      <c r="B505" s="2" t="s">
        <v>1173</v>
      </c>
      <c r="C505" s="2" t="s">
        <v>1194</v>
      </c>
      <c r="D505" s="2" t="s">
        <v>1195</v>
      </c>
      <c r="E505" s="2" t="s">
        <v>1434</v>
      </c>
      <c r="F505" s="2" t="s">
        <v>15</v>
      </c>
      <c r="G505" s="2">
        <v>472</v>
      </c>
      <c r="H505" s="2">
        <v>5</v>
      </c>
      <c r="I505" s="2" t="s">
        <v>16</v>
      </c>
      <c r="J505" s="2">
        <v>20</v>
      </c>
      <c r="K505" s="2">
        <v>35</v>
      </c>
      <c r="L505" s="2">
        <v>0.04</v>
      </c>
      <c r="N505" s="10"/>
      <c r="O505" s="15"/>
      <c r="P505" s="15"/>
      <c r="Q505" s="15">
        <v>1</v>
      </c>
      <c r="R505" s="10"/>
      <c r="S505" s="10">
        <v>1</v>
      </c>
      <c r="T505" s="10"/>
      <c r="U505" s="10">
        <f t="shared" si="69"/>
        <v>0</v>
      </c>
      <c r="V505" s="10">
        <f t="shared" si="70"/>
        <v>1</v>
      </c>
      <c r="W505" s="10">
        <f t="shared" si="71"/>
        <v>0</v>
      </c>
      <c r="Y505" s="10">
        <f t="shared" si="65"/>
        <v>1</v>
      </c>
      <c r="AA505" s="10">
        <f t="shared" si="63"/>
        <v>1</v>
      </c>
      <c r="AC505" s="10">
        <f t="shared" si="64"/>
        <v>0</v>
      </c>
      <c r="AD505" s="10">
        <f t="shared" si="66"/>
        <v>1</v>
      </c>
      <c r="AE505" s="10">
        <f t="shared" si="67"/>
        <v>0</v>
      </c>
      <c r="AF505" s="10">
        <f t="shared" si="68"/>
        <v>1</v>
      </c>
    </row>
    <row r="506" spans="1:32" ht="63.75" hidden="1" x14ac:dyDescent="0.25">
      <c r="A506" s="2">
        <v>501</v>
      </c>
      <c r="B506" s="2" t="s">
        <v>1173</v>
      </c>
      <c r="C506" s="2" t="s">
        <v>1194</v>
      </c>
      <c r="D506" s="2" t="s">
        <v>1196</v>
      </c>
      <c r="E506" s="2" t="s">
        <v>1197</v>
      </c>
      <c r="F506" s="2" t="s">
        <v>15</v>
      </c>
      <c r="G506" s="2">
        <v>494</v>
      </c>
      <c r="H506" s="2">
        <v>30</v>
      </c>
      <c r="I506" s="2" t="s">
        <v>16</v>
      </c>
      <c r="J506" s="2">
        <v>18</v>
      </c>
      <c r="K506" s="2">
        <v>25</v>
      </c>
      <c r="L506" s="2">
        <v>0.04</v>
      </c>
      <c r="N506" s="10"/>
      <c r="O506" s="15"/>
      <c r="P506" s="15"/>
      <c r="Q506" s="15">
        <v>1</v>
      </c>
      <c r="R506" s="10"/>
      <c r="S506" s="10">
        <v>1</v>
      </c>
      <c r="T506" s="10"/>
      <c r="U506" s="10">
        <f t="shared" si="69"/>
        <v>0</v>
      </c>
      <c r="V506" s="10">
        <f t="shared" si="70"/>
        <v>1</v>
      </c>
      <c r="W506" s="10">
        <f t="shared" si="71"/>
        <v>0</v>
      </c>
      <c r="Y506" s="10">
        <f t="shared" si="65"/>
        <v>1</v>
      </c>
      <c r="AA506" s="10">
        <f t="shared" si="63"/>
        <v>1</v>
      </c>
      <c r="AC506" s="10">
        <f t="shared" si="64"/>
        <v>0</v>
      </c>
      <c r="AD506" s="10">
        <f t="shared" si="66"/>
        <v>1</v>
      </c>
      <c r="AE506" s="10">
        <f t="shared" si="67"/>
        <v>0</v>
      </c>
      <c r="AF506" s="10">
        <f t="shared" si="68"/>
        <v>1</v>
      </c>
    </row>
    <row r="507" spans="1:32" ht="76.5" hidden="1" x14ac:dyDescent="0.25">
      <c r="A507" s="2">
        <v>502</v>
      </c>
      <c r="B507" s="2" t="s">
        <v>1173</v>
      </c>
      <c r="C507" s="2" t="s">
        <v>1194</v>
      </c>
      <c r="D507" s="2" t="s">
        <v>1198</v>
      </c>
      <c r="E507" s="2" t="s">
        <v>1199</v>
      </c>
      <c r="F507" s="2" t="s">
        <v>15</v>
      </c>
      <c r="G507" s="2">
        <v>368</v>
      </c>
      <c r="H507" s="2">
        <v>14</v>
      </c>
      <c r="I507" s="2" t="s">
        <v>16</v>
      </c>
      <c r="J507" s="2">
        <v>5</v>
      </c>
      <c r="K507" s="2">
        <v>28</v>
      </c>
      <c r="L507" s="2">
        <v>0.01</v>
      </c>
      <c r="N507" s="10"/>
      <c r="O507" s="15"/>
      <c r="P507" s="15"/>
      <c r="Q507" s="15">
        <v>1</v>
      </c>
      <c r="R507" s="10"/>
      <c r="S507" s="10">
        <v>1</v>
      </c>
      <c r="T507" s="10"/>
      <c r="U507" s="10">
        <f t="shared" si="69"/>
        <v>0</v>
      </c>
      <c r="V507" s="10">
        <f t="shared" si="70"/>
        <v>1</v>
      </c>
      <c r="W507" s="10">
        <f t="shared" si="71"/>
        <v>0</v>
      </c>
      <c r="Y507" s="10">
        <f t="shared" si="65"/>
        <v>1</v>
      </c>
      <c r="AA507" s="10">
        <f t="shared" si="63"/>
        <v>1</v>
      </c>
      <c r="AC507" s="10">
        <f t="shared" si="64"/>
        <v>0</v>
      </c>
      <c r="AD507" s="10">
        <f t="shared" si="66"/>
        <v>1</v>
      </c>
      <c r="AE507" s="10">
        <f t="shared" si="67"/>
        <v>0</v>
      </c>
      <c r="AF507" s="10">
        <f t="shared" si="68"/>
        <v>1</v>
      </c>
    </row>
    <row r="508" spans="1:32" ht="63.75" hidden="1" x14ac:dyDescent="0.25">
      <c r="A508" s="2">
        <v>503</v>
      </c>
      <c r="B508" s="2" t="s">
        <v>1173</v>
      </c>
      <c r="C508" s="2" t="s">
        <v>1200</v>
      </c>
      <c r="D508" s="2" t="s">
        <v>1201</v>
      </c>
      <c r="E508" s="2" t="s">
        <v>1202</v>
      </c>
      <c r="F508" s="2" t="s">
        <v>15</v>
      </c>
      <c r="G508" s="2">
        <v>159</v>
      </c>
      <c r="H508" s="2">
        <v>15</v>
      </c>
      <c r="I508" s="2" t="s">
        <v>16</v>
      </c>
      <c r="J508" s="2">
        <v>15</v>
      </c>
      <c r="K508" s="2">
        <v>11</v>
      </c>
      <c r="L508" s="2">
        <v>0.09</v>
      </c>
      <c r="N508" s="10"/>
      <c r="O508" s="15"/>
      <c r="P508" s="15"/>
      <c r="Q508" s="15">
        <v>1</v>
      </c>
      <c r="R508" s="10"/>
      <c r="S508" s="10">
        <v>1</v>
      </c>
      <c r="T508" s="10"/>
      <c r="U508" s="10">
        <f t="shared" si="69"/>
        <v>0</v>
      </c>
      <c r="V508" s="10">
        <f t="shared" si="70"/>
        <v>1</v>
      </c>
      <c r="W508" s="10">
        <f t="shared" si="71"/>
        <v>0</v>
      </c>
      <c r="Y508" s="10">
        <f t="shared" si="65"/>
        <v>1</v>
      </c>
      <c r="AA508" s="10">
        <f t="shared" si="63"/>
        <v>1</v>
      </c>
      <c r="AC508" s="10">
        <f t="shared" si="64"/>
        <v>0</v>
      </c>
      <c r="AD508" s="10">
        <f t="shared" si="66"/>
        <v>1</v>
      </c>
      <c r="AE508" s="10">
        <f t="shared" si="67"/>
        <v>0</v>
      </c>
      <c r="AF508" s="10">
        <f t="shared" si="68"/>
        <v>1</v>
      </c>
    </row>
    <row r="509" spans="1:32" ht="63.75" hidden="1" x14ac:dyDescent="0.25">
      <c r="A509" s="2">
        <v>504</v>
      </c>
      <c r="B509" s="2" t="s">
        <v>1173</v>
      </c>
      <c r="C509" s="2" t="s">
        <v>1203</v>
      </c>
      <c r="D509" s="2" t="s">
        <v>1204</v>
      </c>
      <c r="E509" s="2" t="s">
        <v>1205</v>
      </c>
      <c r="F509" s="2" t="s">
        <v>15</v>
      </c>
      <c r="G509" s="2">
        <v>130</v>
      </c>
      <c r="H509" s="2">
        <v>15</v>
      </c>
      <c r="I509" s="2" t="s">
        <v>16</v>
      </c>
      <c r="J509" s="2">
        <v>6</v>
      </c>
      <c r="K509" s="2">
        <v>6</v>
      </c>
      <c r="L509" s="2">
        <v>0.05</v>
      </c>
      <c r="N509" s="10"/>
      <c r="O509" s="15"/>
      <c r="P509" s="15">
        <v>1</v>
      </c>
      <c r="Q509" s="15"/>
      <c r="R509" s="10"/>
      <c r="S509" s="10">
        <v>1</v>
      </c>
      <c r="T509" s="10"/>
      <c r="U509" s="10">
        <f t="shared" si="69"/>
        <v>0</v>
      </c>
      <c r="V509" s="10">
        <f t="shared" si="70"/>
        <v>1</v>
      </c>
      <c r="W509" s="10">
        <f t="shared" si="71"/>
        <v>0</v>
      </c>
      <c r="Y509" s="10">
        <f t="shared" si="65"/>
        <v>1</v>
      </c>
      <c r="AA509" s="10">
        <f t="shared" si="63"/>
        <v>1</v>
      </c>
      <c r="AC509" s="10">
        <f t="shared" si="64"/>
        <v>0</v>
      </c>
      <c r="AD509" s="10">
        <f t="shared" si="66"/>
        <v>1</v>
      </c>
      <c r="AE509" s="10">
        <f t="shared" si="67"/>
        <v>0</v>
      </c>
      <c r="AF509" s="10">
        <f t="shared" si="68"/>
        <v>1</v>
      </c>
    </row>
    <row r="510" spans="1:32" ht="63.75" hidden="1" x14ac:dyDescent="0.25">
      <c r="A510" s="2">
        <v>505</v>
      </c>
      <c r="B510" s="2" t="s">
        <v>1173</v>
      </c>
      <c r="C510" s="2" t="s">
        <v>1206</v>
      </c>
      <c r="D510" s="2" t="s">
        <v>1207</v>
      </c>
      <c r="E510" s="2" t="s">
        <v>1208</v>
      </c>
      <c r="F510" s="2" t="s">
        <v>15</v>
      </c>
      <c r="G510" s="2">
        <v>163</v>
      </c>
      <c r="H510" s="2">
        <v>15</v>
      </c>
      <c r="I510" s="2" t="s">
        <v>16</v>
      </c>
      <c r="J510" s="2">
        <v>10</v>
      </c>
      <c r="K510" s="2">
        <v>16</v>
      </c>
      <c r="L510" s="2">
        <v>0.06</v>
      </c>
      <c r="N510" s="10"/>
      <c r="O510" s="15"/>
      <c r="P510" s="15">
        <v>1</v>
      </c>
      <c r="Q510" s="15"/>
      <c r="R510" s="10"/>
      <c r="S510" s="10">
        <v>1</v>
      </c>
      <c r="T510" s="10"/>
      <c r="U510" s="10">
        <f t="shared" si="69"/>
        <v>0</v>
      </c>
      <c r="V510" s="10">
        <f t="shared" si="70"/>
        <v>1</v>
      </c>
      <c r="W510" s="10">
        <f t="shared" si="71"/>
        <v>0</v>
      </c>
      <c r="Y510" s="10">
        <f t="shared" si="65"/>
        <v>1</v>
      </c>
      <c r="AA510" s="10">
        <f t="shared" si="63"/>
        <v>1</v>
      </c>
      <c r="AC510" s="10">
        <f t="shared" si="64"/>
        <v>0</v>
      </c>
      <c r="AD510" s="10">
        <f t="shared" si="66"/>
        <v>1</v>
      </c>
      <c r="AE510" s="10">
        <f t="shared" si="67"/>
        <v>0</v>
      </c>
      <c r="AF510" s="10">
        <f t="shared" si="68"/>
        <v>1</v>
      </c>
    </row>
    <row r="511" spans="1:32" ht="63.75" hidden="1" x14ac:dyDescent="0.25">
      <c r="A511" s="2">
        <v>506</v>
      </c>
      <c r="B511" s="2" t="s">
        <v>1173</v>
      </c>
      <c r="C511" s="2" t="s">
        <v>1209</v>
      </c>
      <c r="D511" s="2" t="s">
        <v>1210</v>
      </c>
      <c r="E511" s="2" t="s">
        <v>1211</v>
      </c>
      <c r="F511" s="2" t="s">
        <v>15</v>
      </c>
      <c r="G511" s="2">
        <v>202</v>
      </c>
      <c r="H511" s="2">
        <v>15</v>
      </c>
      <c r="I511" s="2" t="s">
        <v>16</v>
      </c>
      <c r="J511" s="2">
        <v>10</v>
      </c>
      <c r="K511" s="2">
        <v>12</v>
      </c>
      <c r="L511" s="2">
        <v>0.05</v>
      </c>
      <c r="N511" s="10"/>
      <c r="O511" s="15"/>
      <c r="P511" s="15"/>
      <c r="Q511" s="15">
        <v>1</v>
      </c>
      <c r="R511" s="10"/>
      <c r="S511" s="10">
        <v>1</v>
      </c>
      <c r="T511" s="10"/>
      <c r="U511" s="10">
        <f t="shared" si="69"/>
        <v>0</v>
      </c>
      <c r="V511" s="10">
        <f t="shared" si="70"/>
        <v>1</v>
      </c>
      <c r="W511" s="10">
        <f t="shared" si="71"/>
        <v>0</v>
      </c>
      <c r="Y511" s="10">
        <f t="shared" si="65"/>
        <v>1</v>
      </c>
      <c r="AA511" s="10">
        <f t="shared" si="63"/>
        <v>1</v>
      </c>
      <c r="AC511" s="10">
        <f t="shared" si="64"/>
        <v>0</v>
      </c>
      <c r="AD511" s="10">
        <f t="shared" si="66"/>
        <v>1</v>
      </c>
      <c r="AE511" s="10">
        <f t="shared" si="67"/>
        <v>0</v>
      </c>
      <c r="AF511" s="10">
        <f t="shared" si="68"/>
        <v>1</v>
      </c>
    </row>
    <row r="512" spans="1:32" ht="63.75" hidden="1" x14ac:dyDescent="0.25">
      <c r="A512" s="2">
        <v>507</v>
      </c>
      <c r="B512" s="2" t="s">
        <v>1173</v>
      </c>
      <c r="C512" s="2" t="s">
        <v>1149</v>
      </c>
      <c r="D512" s="2" t="s">
        <v>1212</v>
      </c>
      <c r="E512" s="2" t="s">
        <v>1213</v>
      </c>
      <c r="F512" s="2" t="s">
        <v>15</v>
      </c>
      <c r="G512" s="2">
        <v>157</v>
      </c>
      <c r="H512" s="2">
        <v>20</v>
      </c>
      <c r="I512" s="2" t="s">
        <v>16</v>
      </c>
      <c r="J512" s="2">
        <v>9</v>
      </c>
      <c r="K512" s="2">
        <v>10</v>
      </c>
      <c r="L512" s="2">
        <v>0.06</v>
      </c>
      <c r="N512" s="10"/>
      <c r="O512" s="15"/>
      <c r="P512" s="15"/>
      <c r="Q512" s="15">
        <v>1</v>
      </c>
      <c r="R512" s="10"/>
      <c r="S512" s="10">
        <v>1</v>
      </c>
      <c r="T512" s="10"/>
      <c r="U512" s="10">
        <f t="shared" si="69"/>
        <v>0</v>
      </c>
      <c r="V512" s="10">
        <f t="shared" si="70"/>
        <v>1</v>
      </c>
      <c r="W512" s="10">
        <f t="shared" si="71"/>
        <v>0</v>
      </c>
      <c r="Y512" s="10">
        <f t="shared" si="65"/>
        <v>1</v>
      </c>
      <c r="AA512" s="10">
        <f t="shared" si="63"/>
        <v>1</v>
      </c>
      <c r="AC512" s="10">
        <f t="shared" si="64"/>
        <v>0</v>
      </c>
      <c r="AD512" s="10">
        <f t="shared" si="66"/>
        <v>1</v>
      </c>
      <c r="AE512" s="10">
        <f t="shared" si="67"/>
        <v>0</v>
      </c>
      <c r="AF512" s="10">
        <f t="shared" si="68"/>
        <v>1</v>
      </c>
    </row>
    <row r="513" spans="1:32" ht="76.5" hidden="1" x14ac:dyDescent="0.25">
      <c r="A513" s="2">
        <v>508</v>
      </c>
      <c r="B513" s="2" t="s">
        <v>1411</v>
      </c>
      <c r="C513" s="2" t="s">
        <v>1214</v>
      </c>
      <c r="D513" s="2" t="s">
        <v>1215</v>
      </c>
      <c r="E513" s="2" t="s">
        <v>1216</v>
      </c>
      <c r="F513" s="2" t="s">
        <v>15</v>
      </c>
      <c r="G513" s="2">
        <v>561</v>
      </c>
      <c r="H513" s="2">
        <v>30</v>
      </c>
      <c r="I513" s="2" t="s">
        <v>16</v>
      </c>
      <c r="J513" s="2">
        <v>38</v>
      </c>
      <c r="K513" s="2">
        <v>18</v>
      </c>
      <c r="L513" s="2">
        <v>7.0000000000000007E-2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69"/>
        <v>0</v>
      </c>
      <c r="V513" s="10">
        <f t="shared" si="70"/>
        <v>1</v>
      </c>
      <c r="W513" s="10">
        <f t="shared" si="71"/>
        <v>0</v>
      </c>
      <c r="Y513" s="10">
        <f t="shared" si="65"/>
        <v>0</v>
      </c>
      <c r="AA513" s="10">
        <f t="shared" si="63"/>
        <v>1</v>
      </c>
      <c r="AC513" s="10">
        <f t="shared" si="64"/>
        <v>0</v>
      </c>
      <c r="AD513" s="10">
        <f t="shared" si="66"/>
        <v>1</v>
      </c>
      <c r="AE513" s="10">
        <f t="shared" si="67"/>
        <v>0</v>
      </c>
      <c r="AF513" s="10">
        <f t="shared" si="68"/>
        <v>0</v>
      </c>
    </row>
    <row r="514" spans="1:32" ht="76.5" hidden="1" x14ac:dyDescent="0.25">
      <c r="A514" s="2">
        <v>509</v>
      </c>
      <c r="B514" s="2" t="s">
        <v>1411</v>
      </c>
      <c r="C514" s="2" t="s">
        <v>1214</v>
      </c>
      <c r="D514" s="2" t="s">
        <v>1217</v>
      </c>
      <c r="E514" s="2" t="s">
        <v>1218</v>
      </c>
      <c r="F514" s="2" t="s">
        <v>15</v>
      </c>
      <c r="G514" s="2">
        <v>515</v>
      </c>
      <c r="H514" s="2">
        <v>10</v>
      </c>
      <c r="I514" s="2" t="s">
        <v>16</v>
      </c>
      <c r="J514" s="2">
        <v>20</v>
      </c>
      <c r="K514" s="2">
        <v>4</v>
      </c>
      <c r="L514" s="2">
        <v>0.04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69"/>
        <v>1</v>
      </c>
      <c r="V514" s="10">
        <f t="shared" si="70"/>
        <v>0</v>
      </c>
      <c r="W514" s="10">
        <f t="shared" si="71"/>
        <v>0</v>
      </c>
      <c r="Y514" s="10">
        <f t="shared" si="65"/>
        <v>1</v>
      </c>
      <c r="AA514" s="10">
        <f t="shared" si="63"/>
        <v>1</v>
      </c>
      <c r="AC514" s="10">
        <f t="shared" si="64"/>
        <v>0</v>
      </c>
      <c r="AD514" s="10">
        <f t="shared" si="66"/>
        <v>1</v>
      </c>
      <c r="AE514" s="10">
        <f t="shared" si="67"/>
        <v>0</v>
      </c>
      <c r="AF514" s="10">
        <f t="shared" si="68"/>
        <v>1</v>
      </c>
    </row>
    <row r="515" spans="1:32" ht="76.5" hidden="1" x14ac:dyDescent="0.25">
      <c r="A515" s="2">
        <v>510</v>
      </c>
      <c r="B515" s="2" t="s">
        <v>1411</v>
      </c>
      <c r="C515" s="2" t="s">
        <v>1214</v>
      </c>
      <c r="D515" s="2" t="s">
        <v>1219</v>
      </c>
      <c r="E515" s="2" t="s">
        <v>1220</v>
      </c>
      <c r="F515" s="2" t="s">
        <v>15</v>
      </c>
      <c r="G515" s="2">
        <v>520</v>
      </c>
      <c r="H515" s="2">
        <v>20</v>
      </c>
      <c r="I515" s="2" t="s">
        <v>16</v>
      </c>
      <c r="J515" s="2">
        <v>25</v>
      </c>
      <c r="K515" s="2">
        <v>8</v>
      </c>
      <c r="L515" s="2">
        <v>0.05</v>
      </c>
      <c r="N515" s="10"/>
      <c r="O515" s="15"/>
      <c r="P515" s="15"/>
      <c r="Q515" s="15"/>
      <c r="R515" s="10"/>
      <c r="S515" s="10">
        <v>1</v>
      </c>
      <c r="T515" s="10"/>
      <c r="U515" s="10">
        <f t="shared" si="69"/>
        <v>0</v>
      </c>
      <c r="V515" s="10">
        <f t="shared" si="70"/>
        <v>1</v>
      </c>
      <c r="W515" s="10">
        <f t="shared" si="71"/>
        <v>0</v>
      </c>
      <c r="Y515" s="10">
        <f t="shared" si="65"/>
        <v>0</v>
      </c>
      <c r="AA515" s="10">
        <f t="shared" si="63"/>
        <v>1</v>
      </c>
      <c r="AC515" s="10">
        <f t="shared" si="64"/>
        <v>0</v>
      </c>
      <c r="AD515" s="10">
        <f t="shared" si="66"/>
        <v>1</v>
      </c>
      <c r="AE515" s="10">
        <f t="shared" si="67"/>
        <v>0</v>
      </c>
      <c r="AF515" s="10">
        <f t="shared" si="68"/>
        <v>0</v>
      </c>
    </row>
    <row r="516" spans="1:32" ht="63.75" hidden="1" x14ac:dyDescent="0.25">
      <c r="A516" s="2">
        <v>511</v>
      </c>
      <c r="B516" s="2" t="s">
        <v>1411</v>
      </c>
      <c r="C516" s="2" t="s">
        <v>1221</v>
      </c>
      <c r="D516" s="2" t="s">
        <v>1222</v>
      </c>
      <c r="E516" s="2" t="s">
        <v>1223</v>
      </c>
      <c r="F516" s="2" t="s">
        <v>15</v>
      </c>
      <c r="G516" s="2">
        <v>93</v>
      </c>
      <c r="H516" s="2">
        <v>10</v>
      </c>
      <c r="I516" s="2" t="s">
        <v>16</v>
      </c>
      <c r="J516" s="2">
        <v>6</v>
      </c>
      <c r="K516" s="2">
        <v>5</v>
      </c>
      <c r="L516" s="2">
        <v>0.06</v>
      </c>
      <c r="N516" s="10"/>
      <c r="O516" s="15"/>
      <c r="P516" s="15"/>
      <c r="Q516" s="15">
        <v>1</v>
      </c>
      <c r="R516" s="10"/>
      <c r="S516" s="10">
        <v>1</v>
      </c>
      <c r="T516" s="10"/>
      <c r="U516" s="10">
        <f t="shared" si="69"/>
        <v>0</v>
      </c>
      <c r="V516" s="10">
        <f t="shared" si="70"/>
        <v>1</v>
      </c>
      <c r="W516" s="10">
        <f t="shared" si="71"/>
        <v>0</v>
      </c>
      <c r="Y516" s="10">
        <f t="shared" si="65"/>
        <v>1</v>
      </c>
      <c r="AA516" s="10">
        <f t="shared" si="63"/>
        <v>1</v>
      </c>
      <c r="AC516" s="10">
        <f t="shared" si="64"/>
        <v>0</v>
      </c>
      <c r="AD516" s="10">
        <f t="shared" si="66"/>
        <v>1</v>
      </c>
      <c r="AE516" s="10">
        <f t="shared" si="67"/>
        <v>0</v>
      </c>
      <c r="AF516" s="10">
        <f t="shared" si="68"/>
        <v>1</v>
      </c>
    </row>
    <row r="517" spans="1:32" ht="63.75" hidden="1" x14ac:dyDescent="0.25">
      <c r="A517" s="2">
        <v>512</v>
      </c>
      <c r="B517" s="2" t="s">
        <v>1411</v>
      </c>
      <c r="C517" s="2" t="s">
        <v>1224</v>
      </c>
      <c r="D517" s="2" t="s">
        <v>1225</v>
      </c>
      <c r="E517" s="2" t="s">
        <v>1226</v>
      </c>
      <c r="F517" s="2" t="s">
        <v>15</v>
      </c>
      <c r="G517" s="2">
        <v>175</v>
      </c>
      <c r="H517" s="2">
        <v>100</v>
      </c>
      <c r="I517" s="2" t="s">
        <v>16</v>
      </c>
      <c r="J517" s="2">
        <v>16</v>
      </c>
      <c r="K517" s="2">
        <v>7</v>
      </c>
      <c r="L517" s="2">
        <v>0.09</v>
      </c>
      <c r="N517" s="10"/>
      <c r="O517" s="15"/>
      <c r="P517" s="15"/>
      <c r="Q517" s="15"/>
      <c r="R517" s="10"/>
      <c r="S517" s="10"/>
      <c r="T517" s="10">
        <v>1</v>
      </c>
      <c r="U517" s="10">
        <f t="shared" si="69"/>
        <v>0</v>
      </c>
      <c r="V517" s="10">
        <f t="shared" si="70"/>
        <v>0</v>
      </c>
      <c r="W517" s="10">
        <f t="shared" si="71"/>
        <v>1</v>
      </c>
      <c r="Y517" s="10">
        <f t="shared" si="65"/>
        <v>0</v>
      </c>
      <c r="AA517" s="10">
        <f t="shared" si="63"/>
        <v>1</v>
      </c>
      <c r="AC517" s="10">
        <f t="shared" si="64"/>
        <v>0</v>
      </c>
      <c r="AD517" s="10">
        <f t="shared" si="66"/>
        <v>1</v>
      </c>
      <c r="AE517" s="10">
        <f t="shared" si="67"/>
        <v>0</v>
      </c>
      <c r="AF517" s="10">
        <f t="shared" si="68"/>
        <v>0</v>
      </c>
    </row>
    <row r="518" spans="1:32" ht="63.75" hidden="1" x14ac:dyDescent="0.25">
      <c r="A518" s="2">
        <v>513</v>
      </c>
      <c r="B518" s="2" t="s">
        <v>1411</v>
      </c>
      <c r="C518" s="2" t="s">
        <v>1227</v>
      </c>
      <c r="D518" s="2" t="s">
        <v>1228</v>
      </c>
      <c r="E518" s="2" t="s">
        <v>1229</v>
      </c>
      <c r="F518" s="2" t="s">
        <v>15</v>
      </c>
      <c r="G518" s="2">
        <v>280</v>
      </c>
      <c r="H518" s="2">
        <v>12</v>
      </c>
      <c r="I518" s="2" t="s">
        <v>16</v>
      </c>
      <c r="J518" s="2">
        <v>13</v>
      </c>
      <c r="K518" s="2">
        <v>8</v>
      </c>
      <c r="L518" s="2">
        <v>0.05</v>
      </c>
      <c r="N518" s="10"/>
      <c r="O518" s="15"/>
      <c r="P518" s="15"/>
      <c r="Q518" s="15"/>
      <c r="R518" s="10"/>
      <c r="S518" s="10"/>
      <c r="T518" s="10">
        <v>1</v>
      </c>
      <c r="U518" s="10">
        <f t="shared" si="69"/>
        <v>0</v>
      </c>
      <c r="V518" s="10">
        <f t="shared" si="70"/>
        <v>0</v>
      </c>
      <c r="W518" s="10">
        <f t="shared" si="71"/>
        <v>1</v>
      </c>
      <c r="Y518" s="10">
        <f t="shared" si="65"/>
        <v>0</v>
      </c>
      <c r="AA518" s="10">
        <f t="shared" ref="AA518:AA574" si="72">U518+V518+W518</f>
        <v>1</v>
      </c>
      <c r="AC518" s="10">
        <f t="shared" ref="AC518:AC574" si="73">IF(COUNTIF(C518,"Город*"),1,0)</f>
        <v>0</v>
      </c>
      <c r="AD518" s="10">
        <f t="shared" si="66"/>
        <v>1</v>
      </c>
      <c r="AE518" s="10">
        <f t="shared" si="67"/>
        <v>0</v>
      </c>
      <c r="AF518" s="10">
        <f t="shared" si="68"/>
        <v>0</v>
      </c>
    </row>
    <row r="519" spans="1:32" ht="63.75" hidden="1" x14ac:dyDescent="0.25">
      <c r="A519" s="2">
        <v>514</v>
      </c>
      <c r="B519" s="2" t="s">
        <v>1411</v>
      </c>
      <c r="C519" s="2" t="s">
        <v>1230</v>
      </c>
      <c r="D519" s="2" t="s">
        <v>1231</v>
      </c>
      <c r="E519" s="2" t="s">
        <v>1232</v>
      </c>
      <c r="F519" s="2" t="s">
        <v>15</v>
      </c>
      <c r="G519" s="2">
        <v>188</v>
      </c>
      <c r="H519" s="2">
        <v>10</v>
      </c>
      <c r="I519" s="2" t="s">
        <v>16</v>
      </c>
      <c r="J519" s="2">
        <v>12</v>
      </c>
      <c r="K519" s="2">
        <v>9</v>
      </c>
      <c r="L519" s="2">
        <v>0.06</v>
      </c>
      <c r="N519" s="10"/>
      <c r="O519" s="15"/>
      <c r="P519" s="15"/>
      <c r="Q519" s="15">
        <v>1</v>
      </c>
      <c r="R519" s="10"/>
      <c r="S519" s="10">
        <v>1</v>
      </c>
      <c r="T519" s="10"/>
      <c r="U519" s="10">
        <f t="shared" ref="U519:U574" si="74">N519+O519+R519</f>
        <v>0</v>
      </c>
      <c r="V519" s="10">
        <f t="shared" ref="V519:V574" si="75">S519</f>
        <v>1</v>
      </c>
      <c r="W519" s="10">
        <f t="shared" ref="W519:W574" si="76">T519</f>
        <v>0</v>
      </c>
      <c r="Y519" s="10">
        <f t="shared" ref="Y519:Y574" si="77">O519+P519+Q519</f>
        <v>1</v>
      </c>
      <c r="AA519" s="10">
        <f t="shared" si="72"/>
        <v>1</v>
      </c>
      <c r="AC519" s="10">
        <f t="shared" si="73"/>
        <v>0</v>
      </c>
      <c r="AD519" s="10">
        <f t="shared" ref="AD519:AD574" si="78">IF(AC519=1,0,1)</f>
        <v>1</v>
      </c>
      <c r="AE519" s="10">
        <f t="shared" ref="AE519:AE574" si="79">IF(AND(Y519=1,AC519=1),1,0)</f>
        <v>0</v>
      </c>
      <c r="AF519" s="10">
        <f t="shared" ref="AF519:AF574" si="80">IF(AND(Y519=1,AD519=1),1,0)</f>
        <v>1</v>
      </c>
    </row>
    <row r="520" spans="1:32" ht="63.75" hidden="1" x14ac:dyDescent="0.25">
      <c r="A520" s="2">
        <v>515</v>
      </c>
      <c r="B520" s="2" t="s">
        <v>1411</v>
      </c>
      <c r="C520" s="2" t="s">
        <v>1233</v>
      </c>
      <c r="D520" s="2" t="s">
        <v>1234</v>
      </c>
      <c r="E520" s="2" t="s">
        <v>1235</v>
      </c>
      <c r="F520" s="2" t="s">
        <v>15</v>
      </c>
      <c r="G520" s="2">
        <v>45</v>
      </c>
      <c r="H520" s="2">
        <v>65</v>
      </c>
      <c r="I520" s="2" t="s">
        <v>16</v>
      </c>
      <c r="J520" s="2">
        <v>4</v>
      </c>
      <c r="K520" s="2">
        <v>5</v>
      </c>
      <c r="L520" s="2">
        <v>0.09</v>
      </c>
      <c r="N520" s="10"/>
      <c r="O520" s="15"/>
      <c r="P520" s="15"/>
      <c r="Q520" s="15"/>
      <c r="R520" s="10"/>
      <c r="S520" s="10">
        <v>1</v>
      </c>
      <c r="T520" s="10"/>
      <c r="U520" s="10">
        <f t="shared" si="74"/>
        <v>0</v>
      </c>
      <c r="V520" s="10">
        <f t="shared" si="75"/>
        <v>1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0</v>
      </c>
      <c r="AD520" s="10">
        <f t="shared" si="78"/>
        <v>1</v>
      </c>
      <c r="AE520" s="10">
        <f t="shared" si="79"/>
        <v>0</v>
      </c>
      <c r="AF520" s="10">
        <f t="shared" si="80"/>
        <v>0</v>
      </c>
    </row>
    <row r="521" spans="1:32" ht="63.75" hidden="1" x14ac:dyDescent="0.25">
      <c r="A521" s="2">
        <v>516</v>
      </c>
      <c r="B521" s="2" t="s">
        <v>1411</v>
      </c>
      <c r="C521" s="2" t="s">
        <v>1236</v>
      </c>
      <c r="D521" s="2" t="s">
        <v>1237</v>
      </c>
      <c r="E521" s="2" t="s">
        <v>1238</v>
      </c>
      <c r="F521" s="2" t="s">
        <v>15</v>
      </c>
      <c r="G521" s="2">
        <v>178</v>
      </c>
      <c r="H521" s="2">
        <v>40</v>
      </c>
      <c r="I521" s="2" t="s">
        <v>16</v>
      </c>
      <c r="J521" s="2">
        <v>19</v>
      </c>
      <c r="K521" s="2">
        <v>6</v>
      </c>
      <c r="L521" s="2">
        <v>0.11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74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0</v>
      </c>
      <c r="AD521" s="10">
        <f t="shared" si="78"/>
        <v>1</v>
      </c>
      <c r="AE521" s="10">
        <f t="shared" si="79"/>
        <v>0</v>
      </c>
      <c r="AF521" s="10">
        <f t="shared" si="80"/>
        <v>0</v>
      </c>
    </row>
    <row r="522" spans="1:32" ht="63.75" hidden="1" x14ac:dyDescent="0.25">
      <c r="A522" s="2">
        <v>517</v>
      </c>
      <c r="B522" s="2" t="s">
        <v>1411</v>
      </c>
      <c r="C522" s="2" t="s">
        <v>1239</v>
      </c>
      <c r="D522" s="2" t="s">
        <v>1240</v>
      </c>
      <c r="E522" s="2" t="s">
        <v>1241</v>
      </c>
      <c r="F522" s="2" t="s">
        <v>15</v>
      </c>
      <c r="G522" s="2">
        <v>261</v>
      </c>
      <c r="H522" s="2">
        <v>20</v>
      </c>
      <c r="I522" s="2" t="s">
        <v>16</v>
      </c>
      <c r="J522" s="2">
        <v>29</v>
      </c>
      <c r="K522" s="2">
        <v>5</v>
      </c>
      <c r="L522" s="2">
        <v>0.11</v>
      </c>
      <c r="N522" s="10"/>
      <c r="O522" s="15"/>
      <c r="P522" s="15"/>
      <c r="Q522" s="15">
        <v>1</v>
      </c>
      <c r="R522" s="10"/>
      <c r="S522" s="10">
        <v>1</v>
      </c>
      <c r="T522" s="10"/>
      <c r="U522" s="10">
        <f t="shared" si="74"/>
        <v>0</v>
      </c>
      <c r="V522" s="10">
        <f t="shared" si="75"/>
        <v>1</v>
      </c>
      <c r="W522" s="10">
        <f t="shared" si="76"/>
        <v>0</v>
      </c>
      <c r="Y522" s="10">
        <f t="shared" si="77"/>
        <v>1</v>
      </c>
      <c r="AA522" s="10">
        <f t="shared" si="72"/>
        <v>1</v>
      </c>
      <c r="AC522" s="10">
        <f t="shared" si="73"/>
        <v>0</v>
      </c>
      <c r="AD522" s="10">
        <f t="shared" si="78"/>
        <v>1</v>
      </c>
      <c r="AE522" s="10">
        <f t="shared" si="79"/>
        <v>0</v>
      </c>
      <c r="AF522" s="10">
        <f t="shared" si="80"/>
        <v>1</v>
      </c>
    </row>
    <row r="523" spans="1:32" ht="63.75" hidden="1" x14ac:dyDescent="0.25">
      <c r="A523" s="2">
        <v>518</v>
      </c>
      <c r="B523" s="2" t="s">
        <v>1411</v>
      </c>
      <c r="C523" s="2" t="s">
        <v>1242</v>
      </c>
      <c r="D523" s="2" t="s">
        <v>1243</v>
      </c>
      <c r="E523" s="2" t="s">
        <v>1244</v>
      </c>
      <c r="F523" s="2" t="s">
        <v>15</v>
      </c>
      <c r="G523" s="2">
        <v>139</v>
      </c>
      <c r="H523" s="2">
        <v>100</v>
      </c>
      <c r="I523" s="2" t="s">
        <v>16</v>
      </c>
      <c r="J523" s="2">
        <v>12</v>
      </c>
      <c r="K523" s="2">
        <v>5</v>
      </c>
      <c r="L523" s="2">
        <v>0.09</v>
      </c>
      <c r="N523" s="10"/>
      <c r="O523" s="15"/>
      <c r="P523" s="15"/>
      <c r="Q523" s="15"/>
      <c r="R523" s="10"/>
      <c r="S523" s="10"/>
      <c r="T523" s="10">
        <v>1</v>
      </c>
      <c r="U523" s="10">
        <f t="shared" si="74"/>
        <v>0</v>
      </c>
      <c r="V523" s="10">
        <f t="shared" si="75"/>
        <v>0</v>
      </c>
      <c r="W523" s="10">
        <f t="shared" si="76"/>
        <v>1</v>
      </c>
      <c r="Y523" s="10">
        <f t="shared" si="77"/>
        <v>0</v>
      </c>
      <c r="AA523" s="10">
        <f t="shared" si="72"/>
        <v>1</v>
      </c>
      <c r="AC523" s="10">
        <f t="shared" si="73"/>
        <v>0</v>
      </c>
      <c r="AD523" s="10">
        <f t="shared" si="78"/>
        <v>1</v>
      </c>
      <c r="AE523" s="10">
        <f t="shared" si="79"/>
        <v>0</v>
      </c>
      <c r="AF523" s="10">
        <f t="shared" si="80"/>
        <v>0</v>
      </c>
    </row>
    <row r="524" spans="1:32" ht="63.75" hidden="1" x14ac:dyDescent="0.25">
      <c r="A524" s="2">
        <v>519</v>
      </c>
      <c r="B524" s="2" t="s">
        <v>1411</v>
      </c>
      <c r="C524" s="2" t="s">
        <v>1245</v>
      </c>
      <c r="D524" s="2" t="s">
        <v>1246</v>
      </c>
      <c r="E524" s="2" t="s">
        <v>1247</v>
      </c>
      <c r="F524" s="2" t="s">
        <v>15</v>
      </c>
      <c r="G524" s="2">
        <v>286</v>
      </c>
      <c r="H524" s="2">
        <v>20</v>
      </c>
      <c r="I524" s="2" t="s">
        <v>16</v>
      </c>
      <c r="J524" s="2">
        <v>18</v>
      </c>
      <c r="K524" s="2">
        <v>5</v>
      </c>
      <c r="L524" s="2">
        <v>0.06</v>
      </c>
      <c r="N524" s="10"/>
      <c r="O524" s="15"/>
      <c r="P524" s="15"/>
      <c r="Q524" s="15"/>
      <c r="R524" s="10"/>
      <c r="S524" s="10"/>
      <c r="T524" s="10">
        <v>1</v>
      </c>
      <c r="U524" s="10">
        <f t="shared" si="74"/>
        <v>0</v>
      </c>
      <c r="V524" s="10">
        <f t="shared" si="75"/>
        <v>0</v>
      </c>
      <c r="W524" s="10">
        <f t="shared" si="76"/>
        <v>1</v>
      </c>
      <c r="Y524" s="10">
        <f t="shared" si="77"/>
        <v>0</v>
      </c>
      <c r="AA524" s="10">
        <f t="shared" si="72"/>
        <v>1</v>
      </c>
      <c r="AC524" s="10">
        <f t="shared" si="73"/>
        <v>0</v>
      </c>
      <c r="AD524" s="10">
        <f t="shared" si="78"/>
        <v>1</v>
      </c>
      <c r="AE524" s="10">
        <f t="shared" si="79"/>
        <v>0</v>
      </c>
      <c r="AF524" s="10">
        <f t="shared" si="80"/>
        <v>0</v>
      </c>
    </row>
    <row r="525" spans="1:32" ht="76.5" hidden="1" x14ac:dyDescent="0.25">
      <c r="A525" s="2">
        <v>520</v>
      </c>
      <c r="B525" s="2" t="s">
        <v>1411</v>
      </c>
      <c r="C525" s="2" t="s">
        <v>1248</v>
      </c>
      <c r="D525" s="2" t="s">
        <v>1249</v>
      </c>
      <c r="E525" s="2" t="s">
        <v>1250</v>
      </c>
      <c r="F525" s="2" t="s">
        <v>15</v>
      </c>
      <c r="G525" s="2">
        <v>129</v>
      </c>
      <c r="H525" s="2">
        <v>20</v>
      </c>
      <c r="I525" s="2" t="s">
        <v>16</v>
      </c>
      <c r="J525" s="2">
        <v>8</v>
      </c>
      <c r="K525" s="2">
        <v>5</v>
      </c>
      <c r="L525" s="2">
        <v>0.06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74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0</v>
      </c>
      <c r="AD525" s="10">
        <f t="shared" si="78"/>
        <v>1</v>
      </c>
      <c r="AE525" s="10">
        <f t="shared" si="79"/>
        <v>0</v>
      </c>
      <c r="AF525" s="10">
        <f t="shared" si="80"/>
        <v>0</v>
      </c>
    </row>
    <row r="526" spans="1:32" ht="63.75" hidden="1" x14ac:dyDescent="0.25">
      <c r="A526" s="2">
        <v>521</v>
      </c>
      <c r="B526" s="2" t="s">
        <v>1411</v>
      </c>
      <c r="C526" s="2" t="s">
        <v>1251</v>
      </c>
      <c r="D526" s="2" t="s">
        <v>1252</v>
      </c>
      <c r="E526" s="2" t="s">
        <v>1253</v>
      </c>
      <c r="F526" s="2" t="s">
        <v>15</v>
      </c>
      <c r="G526" s="2">
        <v>148</v>
      </c>
      <c r="H526" s="2">
        <v>512</v>
      </c>
      <c r="I526" s="2" t="s">
        <v>16</v>
      </c>
      <c r="J526" s="2">
        <v>10</v>
      </c>
      <c r="K526" s="2">
        <v>23</v>
      </c>
      <c r="L526" s="2">
        <v>7.0000000000000007E-2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74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0</v>
      </c>
      <c r="AD526" s="10">
        <f t="shared" si="78"/>
        <v>1</v>
      </c>
      <c r="AE526" s="10">
        <f t="shared" si="79"/>
        <v>0</v>
      </c>
      <c r="AF526" s="10">
        <f t="shared" si="80"/>
        <v>0</v>
      </c>
    </row>
    <row r="527" spans="1:32" ht="63.75" hidden="1" x14ac:dyDescent="0.25">
      <c r="A527" s="2">
        <v>522</v>
      </c>
      <c r="B527" s="2" t="s">
        <v>1254</v>
      </c>
      <c r="C527" s="2" t="s">
        <v>389</v>
      </c>
      <c r="D527" s="11" t="s">
        <v>1255</v>
      </c>
      <c r="E527" s="2" t="s">
        <v>1256</v>
      </c>
      <c r="F527" s="2" t="s">
        <v>15</v>
      </c>
      <c r="G527" s="2">
        <v>217</v>
      </c>
      <c r="H527" s="2">
        <v>50</v>
      </c>
      <c r="I527" s="2" t="s">
        <v>16</v>
      </c>
      <c r="J527" s="2">
        <v>36</v>
      </c>
      <c r="K527" s="2">
        <v>20</v>
      </c>
      <c r="L527" s="2">
        <v>0.17</v>
      </c>
      <c r="N527" s="10"/>
      <c r="O527" s="15">
        <v>1</v>
      </c>
      <c r="P527" s="15"/>
      <c r="Q527" s="15"/>
      <c r="R527" s="10">
        <v>1</v>
      </c>
      <c r="S527" s="10"/>
      <c r="T527" s="10"/>
      <c r="U527" s="16">
        <f>N527+O527+R527-1</f>
        <v>1</v>
      </c>
      <c r="V527" s="10">
        <f t="shared" si="75"/>
        <v>0</v>
      </c>
      <c r="W527" s="10">
        <f t="shared" si="76"/>
        <v>0</v>
      </c>
      <c r="Y527" s="10">
        <f t="shared" si="77"/>
        <v>1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1</v>
      </c>
      <c r="AF527" s="10">
        <f t="shared" si="80"/>
        <v>0</v>
      </c>
    </row>
    <row r="528" spans="1:32" ht="63.75" hidden="1" x14ac:dyDescent="0.25">
      <c r="A528" s="2">
        <v>523</v>
      </c>
      <c r="B528" s="2" t="s">
        <v>1467</v>
      </c>
      <c r="C528" s="2" t="s">
        <v>1257</v>
      </c>
      <c r="D528" s="11" t="s">
        <v>1258</v>
      </c>
      <c r="E528" s="2" t="s">
        <v>1259</v>
      </c>
      <c r="F528" s="2" t="s">
        <v>15</v>
      </c>
      <c r="G528" s="2">
        <v>250</v>
      </c>
      <c r="H528" s="2">
        <v>100</v>
      </c>
      <c r="I528" s="2" t="s">
        <v>16</v>
      </c>
      <c r="J528" s="2">
        <v>39</v>
      </c>
      <c r="K528" s="2">
        <v>15</v>
      </c>
      <c r="L528" s="2">
        <v>0.16</v>
      </c>
      <c r="N528" s="10"/>
      <c r="O528" s="15"/>
      <c r="P528" s="15"/>
      <c r="Q528" s="15"/>
      <c r="R528" s="10">
        <v>1</v>
      </c>
      <c r="S528" s="10"/>
      <c r="T528" s="10"/>
      <c r="U528" s="10">
        <f t="shared" si="74"/>
        <v>1</v>
      </c>
      <c r="V528" s="10">
        <f t="shared" si="75"/>
        <v>0</v>
      </c>
      <c r="W528" s="10">
        <f t="shared" si="76"/>
        <v>0</v>
      </c>
      <c r="Y528" s="10">
        <f t="shared" si="77"/>
        <v>0</v>
      </c>
      <c r="AA528" s="10">
        <f t="shared" si="72"/>
        <v>1</v>
      </c>
      <c r="AC528" s="10">
        <f t="shared" si="73"/>
        <v>0</v>
      </c>
      <c r="AD528" s="10">
        <f t="shared" si="78"/>
        <v>1</v>
      </c>
      <c r="AE528" s="10">
        <f t="shared" si="79"/>
        <v>0</v>
      </c>
      <c r="AF528" s="10">
        <f t="shared" si="80"/>
        <v>0</v>
      </c>
    </row>
    <row r="529" spans="1:32" ht="63.75" hidden="1" x14ac:dyDescent="0.25">
      <c r="A529" s="2">
        <v>524</v>
      </c>
      <c r="B529" s="2" t="s">
        <v>303</v>
      </c>
      <c r="C529" s="2" t="s">
        <v>304</v>
      </c>
      <c r="D529" s="11" t="s">
        <v>1260</v>
      </c>
      <c r="E529" s="2" t="s">
        <v>1426</v>
      </c>
      <c r="F529" s="2" t="s">
        <v>15</v>
      </c>
      <c r="G529" s="2">
        <v>200</v>
      </c>
      <c r="H529" s="2">
        <v>15</v>
      </c>
      <c r="I529" s="2" t="s">
        <v>16</v>
      </c>
      <c r="J529" s="2">
        <v>34</v>
      </c>
      <c r="K529" s="2">
        <v>30</v>
      </c>
      <c r="L529" s="2">
        <v>0.17</v>
      </c>
      <c r="N529" s="10"/>
      <c r="O529" s="15"/>
      <c r="P529" s="15"/>
      <c r="Q529" s="15">
        <v>1</v>
      </c>
      <c r="R529" s="10">
        <v>1</v>
      </c>
      <c r="S529" s="10"/>
      <c r="T529" s="10"/>
      <c r="U529" s="10">
        <f t="shared" si="74"/>
        <v>1</v>
      </c>
      <c r="V529" s="10">
        <f t="shared" si="75"/>
        <v>0</v>
      </c>
      <c r="W529" s="10">
        <f t="shared" si="76"/>
        <v>0</v>
      </c>
      <c r="Y529" s="10">
        <f t="shared" si="77"/>
        <v>1</v>
      </c>
      <c r="AA529" s="10">
        <f t="shared" si="72"/>
        <v>1</v>
      </c>
      <c r="AC529" s="10">
        <f t="shared" si="73"/>
        <v>1</v>
      </c>
      <c r="AD529" s="10">
        <f t="shared" si="78"/>
        <v>0</v>
      </c>
      <c r="AE529" s="10">
        <f t="shared" si="79"/>
        <v>1</v>
      </c>
      <c r="AF529" s="10">
        <f t="shared" si="80"/>
        <v>0</v>
      </c>
    </row>
    <row r="530" spans="1:32" ht="63.75" hidden="1" x14ac:dyDescent="0.25">
      <c r="A530" s="2">
        <v>525</v>
      </c>
      <c r="B530" s="2" t="s">
        <v>303</v>
      </c>
      <c r="C530" s="2" t="s">
        <v>304</v>
      </c>
      <c r="D530" s="11" t="s">
        <v>1261</v>
      </c>
      <c r="E530" s="2" t="s">
        <v>1262</v>
      </c>
      <c r="F530" s="2" t="s">
        <v>15</v>
      </c>
      <c r="G530" s="2">
        <v>82</v>
      </c>
      <c r="H530" s="2">
        <v>50</v>
      </c>
      <c r="I530" s="2" t="s">
        <v>16</v>
      </c>
      <c r="J530" s="2">
        <v>49</v>
      </c>
      <c r="K530" s="2">
        <v>20</v>
      </c>
      <c r="L530" s="2">
        <v>0.6</v>
      </c>
      <c r="N530" s="10"/>
      <c r="O530" s="15"/>
      <c r="P530" s="15"/>
      <c r="Q530" s="15">
        <v>1</v>
      </c>
      <c r="R530" s="10">
        <v>1</v>
      </c>
      <c r="S530" s="10"/>
      <c r="T530" s="10"/>
      <c r="U530" s="10">
        <f t="shared" si="74"/>
        <v>1</v>
      </c>
      <c r="V530" s="10">
        <f t="shared" si="75"/>
        <v>0</v>
      </c>
      <c r="W530" s="10">
        <f t="shared" si="76"/>
        <v>0</v>
      </c>
      <c r="Y530" s="10">
        <f t="shared" si="77"/>
        <v>1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1</v>
      </c>
      <c r="AF530" s="10">
        <f t="shared" si="80"/>
        <v>0</v>
      </c>
    </row>
    <row r="531" spans="1:32" ht="63.75" hidden="1" x14ac:dyDescent="0.25">
      <c r="A531" s="2">
        <v>526</v>
      </c>
      <c r="B531" s="2" t="s">
        <v>64</v>
      </c>
      <c r="C531" s="2" t="s">
        <v>65</v>
      </c>
      <c r="D531" s="11" t="s">
        <v>1459</v>
      </c>
      <c r="E531" s="2" t="s">
        <v>1263</v>
      </c>
      <c r="F531" s="2" t="s">
        <v>15</v>
      </c>
      <c r="G531" s="2">
        <v>97</v>
      </c>
      <c r="H531" s="2">
        <v>100</v>
      </c>
      <c r="I531" s="2" t="s">
        <v>16</v>
      </c>
      <c r="J531" s="2">
        <v>27</v>
      </c>
      <c r="K531" s="2">
        <v>20</v>
      </c>
      <c r="L531" s="2">
        <v>0.28000000000000003</v>
      </c>
      <c r="N531" s="10"/>
      <c r="O531" s="15"/>
      <c r="P531" s="15"/>
      <c r="Q531" s="15"/>
      <c r="R531" s="10">
        <v>1</v>
      </c>
      <c r="S531" s="10"/>
      <c r="T531" s="10"/>
      <c r="U531" s="10">
        <f t="shared" si="74"/>
        <v>1</v>
      </c>
      <c r="V531" s="10">
        <f t="shared" si="75"/>
        <v>0</v>
      </c>
      <c r="W531" s="10">
        <f t="shared" si="76"/>
        <v>0</v>
      </c>
      <c r="Y531" s="10">
        <f t="shared" si="77"/>
        <v>0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0</v>
      </c>
      <c r="AF531" s="10">
        <f t="shared" si="80"/>
        <v>0</v>
      </c>
    </row>
    <row r="532" spans="1:32" ht="63.75" hidden="1" x14ac:dyDescent="0.25">
      <c r="A532" s="2">
        <v>527</v>
      </c>
      <c r="B532" s="2" t="s">
        <v>81</v>
      </c>
      <c r="C532" s="2" t="s">
        <v>82</v>
      </c>
      <c r="D532" s="11" t="s">
        <v>1264</v>
      </c>
      <c r="E532" s="2" t="s">
        <v>1265</v>
      </c>
      <c r="F532" s="2" t="s">
        <v>15</v>
      </c>
      <c r="G532" s="2">
        <v>158</v>
      </c>
      <c r="H532" s="2">
        <v>30</v>
      </c>
      <c r="I532" s="2" t="s">
        <v>16</v>
      </c>
      <c r="J532" s="2">
        <v>12</v>
      </c>
      <c r="K532" s="2">
        <v>35</v>
      </c>
      <c r="L532" s="2">
        <v>0.08</v>
      </c>
      <c r="N532" s="10"/>
      <c r="O532" s="15"/>
      <c r="P532" s="15"/>
      <c r="Q532" s="15">
        <v>1</v>
      </c>
      <c r="R532" s="10">
        <v>1</v>
      </c>
      <c r="S532" s="10"/>
      <c r="T532" s="10"/>
      <c r="U532" s="10">
        <f t="shared" si="74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3.75" hidden="1" x14ac:dyDescent="0.25">
      <c r="A533" s="2">
        <v>528</v>
      </c>
      <c r="B533" s="2" t="s">
        <v>1254</v>
      </c>
      <c r="C533" s="2" t="s">
        <v>1266</v>
      </c>
      <c r="D533" s="11" t="s">
        <v>1267</v>
      </c>
      <c r="E533" s="2" t="s">
        <v>1268</v>
      </c>
      <c r="F533" s="2" t="s">
        <v>15</v>
      </c>
      <c r="G533" s="2">
        <v>176</v>
      </c>
      <c r="H533" s="2">
        <v>30</v>
      </c>
      <c r="I533" s="2" t="s">
        <v>16</v>
      </c>
      <c r="J533" s="2">
        <v>24</v>
      </c>
      <c r="K533" s="2">
        <v>22</v>
      </c>
      <c r="L533" s="2">
        <v>0.14000000000000001</v>
      </c>
      <c r="N533" s="10"/>
      <c r="O533" s="15"/>
      <c r="P533" s="15"/>
      <c r="Q533" s="15"/>
      <c r="R533" s="10">
        <v>1</v>
      </c>
      <c r="S533" s="10"/>
      <c r="T533" s="10"/>
      <c r="U533" s="10">
        <f t="shared" si="74"/>
        <v>1</v>
      </c>
      <c r="V533" s="10">
        <f t="shared" si="75"/>
        <v>0</v>
      </c>
      <c r="W533" s="10">
        <f t="shared" si="76"/>
        <v>0</v>
      </c>
      <c r="Y533" s="10">
        <f t="shared" si="77"/>
        <v>0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0</v>
      </c>
    </row>
    <row r="534" spans="1:32" ht="76.5" hidden="1" x14ac:dyDescent="0.25">
      <c r="A534" s="2">
        <v>529</v>
      </c>
      <c r="B534" s="2" t="s">
        <v>118</v>
      </c>
      <c r="C534" s="2" t="s">
        <v>119</v>
      </c>
      <c r="D534" s="11" t="s">
        <v>1269</v>
      </c>
      <c r="E534" s="2" t="s">
        <v>1270</v>
      </c>
      <c r="F534" s="2" t="s">
        <v>15</v>
      </c>
      <c r="G534" s="2">
        <v>245</v>
      </c>
      <c r="H534" s="2">
        <v>100</v>
      </c>
      <c r="I534" s="2" t="s">
        <v>16</v>
      </c>
      <c r="J534" s="2">
        <v>46</v>
      </c>
      <c r="K534" s="2">
        <v>39</v>
      </c>
      <c r="L534" s="2">
        <v>0.19</v>
      </c>
      <c r="N534" s="10"/>
      <c r="O534" s="15"/>
      <c r="P534" s="15"/>
      <c r="Q534" s="15"/>
      <c r="R534" s="10">
        <v>1</v>
      </c>
      <c r="S534" s="10"/>
      <c r="T534" s="10"/>
      <c r="U534" s="10">
        <f t="shared" si="74"/>
        <v>1</v>
      </c>
      <c r="V534" s="10">
        <f t="shared" si="75"/>
        <v>0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63.75" hidden="1" x14ac:dyDescent="0.25">
      <c r="A535" s="2">
        <v>530</v>
      </c>
      <c r="B535" s="2" t="s">
        <v>1059</v>
      </c>
      <c r="C535" s="2" t="s">
        <v>1271</v>
      </c>
      <c r="D535" s="11" t="s">
        <v>1272</v>
      </c>
      <c r="E535" s="2" t="s">
        <v>1273</v>
      </c>
      <c r="F535" s="2" t="s">
        <v>15</v>
      </c>
      <c r="G535" s="2">
        <v>130</v>
      </c>
      <c r="H535" s="2">
        <v>100</v>
      </c>
      <c r="I535" s="2" t="s">
        <v>16</v>
      </c>
      <c r="J535" s="2">
        <v>44</v>
      </c>
      <c r="K535" s="2">
        <v>17</v>
      </c>
      <c r="L535" s="2">
        <v>0.34</v>
      </c>
      <c r="N535" s="10"/>
      <c r="O535" s="15"/>
      <c r="P535" s="15"/>
      <c r="Q535" s="15"/>
      <c r="R535" s="10">
        <v>1</v>
      </c>
      <c r="S535" s="10"/>
      <c r="T535" s="10"/>
      <c r="U535" s="10">
        <f t="shared" si="74"/>
        <v>1</v>
      </c>
      <c r="V535" s="10">
        <f t="shared" si="75"/>
        <v>0</v>
      </c>
      <c r="W535" s="10">
        <f t="shared" si="76"/>
        <v>0</v>
      </c>
      <c r="Y535" s="10">
        <f t="shared" si="77"/>
        <v>0</v>
      </c>
      <c r="AA535" s="10">
        <f t="shared" si="72"/>
        <v>1</v>
      </c>
      <c r="AC535" s="10">
        <f t="shared" si="73"/>
        <v>0</v>
      </c>
      <c r="AD535" s="10">
        <f t="shared" si="78"/>
        <v>1</v>
      </c>
      <c r="AE535" s="10">
        <f t="shared" si="79"/>
        <v>0</v>
      </c>
      <c r="AF535" s="10">
        <f t="shared" si="80"/>
        <v>0</v>
      </c>
    </row>
    <row r="536" spans="1:32" ht="63.75" hidden="1" x14ac:dyDescent="0.25">
      <c r="A536" s="2">
        <v>531</v>
      </c>
      <c r="B536" s="2" t="s">
        <v>118</v>
      </c>
      <c r="C536" s="2" t="s">
        <v>119</v>
      </c>
      <c r="D536" s="11" t="s">
        <v>1274</v>
      </c>
      <c r="E536" s="2" t="s">
        <v>1275</v>
      </c>
      <c r="F536" s="2" t="s">
        <v>15</v>
      </c>
      <c r="G536" s="2">
        <v>100</v>
      </c>
      <c r="H536" s="2">
        <v>70</v>
      </c>
      <c r="I536" s="2" t="s">
        <v>16</v>
      </c>
      <c r="J536" s="2">
        <v>55</v>
      </c>
      <c r="K536" s="2">
        <v>20</v>
      </c>
      <c r="L536" s="2">
        <v>0.55000000000000004</v>
      </c>
      <c r="N536" s="10"/>
      <c r="O536" s="15"/>
      <c r="P536" s="15"/>
      <c r="Q536" s="15"/>
      <c r="R536" s="10">
        <v>1</v>
      </c>
      <c r="S536" s="10"/>
      <c r="T536" s="10"/>
      <c r="U536" s="10">
        <f t="shared" si="74"/>
        <v>1</v>
      </c>
      <c r="V536" s="10">
        <f t="shared" si="75"/>
        <v>0</v>
      </c>
      <c r="W536" s="10">
        <f t="shared" si="76"/>
        <v>0</v>
      </c>
      <c r="Y536" s="10">
        <f t="shared" si="77"/>
        <v>0</v>
      </c>
      <c r="AA536" s="10">
        <f t="shared" si="72"/>
        <v>1</v>
      </c>
      <c r="AC536" s="10">
        <f t="shared" si="73"/>
        <v>1</v>
      </c>
      <c r="AD536" s="10">
        <f t="shared" si="78"/>
        <v>0</v>
      </c>
      <c r="AE536" s="10">
        <f t="shared" si="79"/>
        <v>0</v>
      </c>
      <c r="AF536" s="10">
        <f t="shared" si="80"/>
        <v>0</v>
      </c>
    </row>
    <row r="537" spans="1:32" ht="63.75" hidden="1" x14ac:dyDescent="0.25">
      <c r="A537" s="2">
        <v>532</v>
      </c>
      <c r="B537" s="2" t="s">
        <v>1361</v>
      </c>
      <c r="C537" s="2" t="s">
        <v>1276</v>
      </c>
      <c r="D537" s="11" t="s">
        <v>1277</v>
      </c>
      <c r="E537" s="2" t="s">
        <v>1278</v>
      </c>
      <c r="F537" s="2" t="s">
        <v>15</v>
      </c>
      <c r="G537" s="2">
        <v>109</v>
      </c>
      <c r="H537" s="2">
        <v>30</v>
      </c>
      <c r="I537" s="2" t="s">
        <v>16</v>
      </c>
      <c r="J537" s="2">
        <v>43</v>
      </c>
      <c r="K537" s="2">
        <v>15</v>
      </c>
      <c r="L537" s="2">
        <v>0.39</v>
      </c>
      <c r="N537" s="10"/>
      <c r="O537" s="15"/>
      <c r="P537" s="15">
        <v>1</v>
      </c>
      <c r="Q537" s="15"/>
      <c r="R537" s="10">
        <v>1</v>
      </c>
      <c r="S537" s="10"/>
      <c r="T537" s="10"/>
      <c r="U537" s="10">
        <f t="shared" si="74"/>
        <v>1</v>
      </c>
      <c r="V537" s="10">
        <f t="shared" si="75"/>
        <v>0</v>
      </c>
      <c r="W537" s="10">
        <f t="shared" si="76"/>
        <v>0</v>
      </c>
      <c r="Y537" s="10">
        <f t="shared" si="77"/>
        <v>1</v>
      </c>
      <c r="AA537" s="10">
        <f t="shared" si="72"/>
        <v>1</v>
      </c>
      <c r="AC537" s="10">
        <f t="shared" si="73"/>
        <v>1</v>
      </c>
      <c r="AD537" s="10">
        <f t="shared" si="78"/>
        <v>0</v>
      </c>
      <c r="AE537" s="10">
        <f t="shared" si="79"/>
        <v>1</v>
      </c>
      <c r="AF537" s="10">
        <f t="shared" si="80"/>
        <v>0</v>
      </c>
    </row>
    <row r="538" spans="1:32" ht="63.75" hidden="1" x14ac:dyDescent="0.25">
      <c r="A538" s="2">
        <v>533</v>
      </c>
      <c r="B538" s="2" t="s">
        <v>11</v>
      </c>
      <c r="C538" s="2" t="s">
        <v>20</v>
      </c>
      <c r="D538" s="11" t="s">
        <v>1279</v>
      </c>
      <c r="E538" s="2" t="s">
        <v>1280</v>
      </c>
      <c r="F538" s="2" t="s">
        <v>15</v>
      </c>
      <c r="G538" s="2">
        <v>120</v>
      </c>
      <c r="H538" s="2">
        <v>40</v>
      </c>
      <c r="I538" s="2" t="s">
        <v>16</v>
      </c>
      <c r="J538" s="2">
        <v>46</v>
      </c>
      <c r="K538" s="2">
        <v>16</v>
      </c>
      <c r="L538" s="2">
        <v>0.38</v>
      </c>
      <c r="N538" s="10"/>
      <c r="O538" s="15"/>
      <c r="P538" s="15"/>
      <c r="Q538" s="15"/>
      <c r="R538" s="10">
        <v>1</v>
      </c>
      <c r="S538" s="10"/>
      <c r="T538" s="10"/>
      <c r="U538" s="10">
        <f t="shared" si="74"/>
        <v>1</v>
      </c>
      <c r="V538" s="10">
        <f t="shared" si="75"/>
        <v>0</v>
      </c>
      <c r="W538" s="10">
        <f t="shared" si="76"/>
        <v>0</v>
      </c>
      <c r="Y538" s="10">
        <f t="shared" si="77"/>
        <v>0</v>
      </c>
      <c r="AA538" s="10">
        <f t="shared" si="72"/>
        <v>1</v>
      </c>
      <c r="AC538" s="10">
        <f t="shared" si="73"/>
        <v>1</v>
      </c>
      <c r="AD538" s="10">
        <f t="shared" si="78"/>
        <v>0</v>
      </c>
      <c r="AE538" s="10">
        <f t="shared" si="79"/>
        <v>0</v>
      </c>
      <c r="AF538" s="10">
        <f t="shared" si="80"/>
        <v>0</v>
      </c>
    </row>
    <row r="539" spans="1:32" ht="76.5" hidden="1" x14ac:dyDescent="0.25">
      <c r="A539" s="2">
        <v>534</v>
      </c>
      <c r="B539" s="2" t="s">
        <v>118</v>
      </c>
      <c r="C539" s="2" t="s">
        <v>119</v>
      </c>
      <c r="D539" s="11" t="s">
        <v>1281</v>
      </c>
      <c r="E539" s="2" t="s">
        <v>1282</v>
      </c>
      <c r="F539" s="2" t="s">
        <v>15</v>
      </c>
      <c r="G539" s="2">
        <v>542</v>
      </c>
      <c r="H539" s="2">
        <v>100</v>
      </c>
      <c r="I539" s="2" t="s">
        <v>16</v>
      </c>
      <c r="J539" s="2">
        <v>23</v>
      </c>
      <c r="K539" s="2">
        <v>45</v>
      </c>
      <c r="L539" s="2">
        <v>0.04</v>
      </c>
      <c r="N539" s="10"/>
      <c r="O539" s="15"/>
      <c r="P539" s="15"/>
      <c r="Q539" s="15"/>
      <c r="R539" s="10">
        <v>1</v>
      </c>
      <c r="S539" s="10"/>
      <c r="T539" s="10"/>
      <c r="U539" s="10">
        <f t="shared" si="74"/>
        <v>1</v>
      </c>
      <c r="V539" s="10">
        <f t="shared" si="75"/>
        <v>0</v>
      </c>
      <c r="W539" s="10">
        <f t="shared" si="76"/>
        <v>0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63.75" hidden="1" x14ac:dyDescent="0.25">
      <c r="A540" s="2">
        <v>535</v>
      </c>
      <c r="B540" s="2" t="s">
        <v>185</v>
      </c>
      <c r="C540" s="2" t="s">
        <v>186</v>
      </c>
      <c r="D540" s="11" t="s">
        <v>1283</v>
      </c>
      <c r="E540" s="2" t="s">
        <v>1284</v>
      </c>
      <c r="F540" s="2" t="s">
        <v>15</v>
      </c>
      <c r="G540" s="2">
        <v>155</v>
      </c>
      <c r="H540" s="2">
        <v>50</v>
      </c>
      <c r="I540" s="2" t="s">
        <v>16</v>
      </c>
      <c r="J540" s="2">
        <v>47</v>
      </c>
      <c r="K540" s="2">
        <v>12</v>
      </c>
      <c r="L540" s="2">
        <v>0.3</v>
      </c>
      <c r="N540" s="10"/>
      <c r="O540" s="15">
        <v>1</v>
      </c>
      <c r="P540" s="15"/>
      <c r="Q540" s="15"/>
      <c r="R540" s="10">
        <v>1</v>
      </c>
      <c r="S540" s="10"/>
      <c r="T540" s="10"/>
      <c r="U540" s="16">
        <f>N540+O540+R540-1</f>
        <v>1</v>
      </c>
      <c r="V540" s="10">
        <f t="shared" si="75"/>
        <v>0</v>
      </c>
      <c r="W540" s="10">
        <f t="shared" si="76"/>
        <v>0</v>
      </c>
      <c r="Y540" s="10">
        <f t="shared" si="77"/>
        <v>1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1</v>
      </c>
      <c r="AF540" s="10">
        <f t="shared" si="80"/>
        <v>0</v>
      </c>
    </row>
    <row r="541" spans="1:32" ht="63.75" hidden="1" x14ac:dyDescent="0.25">
      <c r="A541" s="2">
        <v>536</v>
      </c>
      <c r="B541" s="2" t="s">
        <v>185</v>
      </c>
      <c r="C541" s="2" t="s">
        <v>186</v>
      </c>
      <c r="D541" s="11" t="s">
        <v>1285</v>
      </c>
      <c r="E541" s="2" t="s">
        <v>1286</v>
      </c>
      <c r="F541" s="2" t="s">
        <v>15</v>
      </c>
      <c r="G541" s="2">
        <v>350</v>
      </c>
      <c r="H541" s="2">
        <v>10</v>
      </c>
      <c r="I541" s="2" t="s">
        <v>16</v>
      </c>
      <c r="J541" s="2">
        <v>54</v>
      </c>
      <c r="K541" s="2">
        <v>54</v>
      </c>
      <c r="L541" s="2">
        <v>0.15</v>
      </c>
      <c r="N541" s="10"/>
      <c r="O541" s="15"/>
      <c r="P541" s="15"/>
      <c r="Q541" s="15">
        <v>1</v>
      </c>
      <c r="R541" s="10">
        <v>1</v>
      </c>
      <c r="S541" s="10"/>
      <c r="T541" s="10"/>
      <c r="U541" s="10">
        <f t="shared" si="74"/>
        <v>1</v>
      </c>
      <c r="V541" s="10">
        <f t="shared" si="75"/>
        <v>0</v>
      </c>
      <c r="W541" s="10">
        <f t="shared" si="76"/>
        <v>0</v>
      </c>
      <c r="Y541" s="10">
        <f t="shared" si="77"/>
        <v>1</v>
      </c>
      <c r="AA541" s="10">
        <f t="shared" si="72"/>
        <v>1</v>
      </c>
      <c r="AC541" s="10">
        <f t="shared" si="73"/>
        <v>1</v>
      </c>
      <c r="AD541" s="10">
        <f t="shared" si="78"/>
        <v>0</v>
      </c>
      <c r="AE541" s="10">
        <f t="shared" si="79"/>
        <v>1</v>
      </c>
      <c r="AF541" s="10">
        <f t="shared" si="80"/>
        <v>0</v>
      </c>
    </row>
    <row r="542" spans="1:32" ht="63.75" hidden="1" x14ac:dyDescent="0.25">
      <c r="A542" s="2">
        <v>537</v>
      </c>
      <c r="B542" s="2" t="s">
        <v>185</v>
      </c>
      <c r="C542" s="2" t="s">
        <v>186</v>
      </c>
      <c r="D542" s="11" t="s">
        <v>1287</v>
      </c>
      <c r="E542" s="2" t="s">
        <v>1288</v>
      </c>
      <c r="F542" s="2" t="s">
        <v>15</v>
      </c>
      <c r="G542" s="2">
        <v>198</v>
      </c>
      <c r="H542" s="2">
        <v>50</v>
      </c>
      <c r="I542" s="2" t="s">
        <v>16</v>
      </c>
      <c r="J542" s="2">
        <v>60</v>
      </c>
      <c r="K542" s="2">
        <v>27</v>
      </c>
      <c r="L542" s="2">
        <v>0.3</v>
      </c>
      <c r="N542" s="10"/>
      <c r="O542" s="15">
        <v>1</v>
      </c>
      <c r="P542" s="15"/>
      <c r="Q542" s="15"/>
      <c r="R542" s="10">
        <v>1</v>
      </c>
      <c r="S542" s="10"/>
      <c r="T542" s="10"/>
      <c r="U542" s="16">
        <f>N542+O542+R542-1</f>
        <v>1</v>
      </c>
      <c r="V542" s="10">
        <f t="shared" si="75"/>
        <v>0</v>
      </c>
      <c r="W542" s="10">
        <f t="shared" si="76"/>
        <v>0</v>
      </c>
      <c r="Y542" s="10">
        <f t="shared" si="77"/>
        <v>1</v>
      </c>
      <c r="AA542" s="10">
        <f t="shared" si="72"/>
        <v>1</v>
      </c>
      <c r="AC542" s="10">
        <f t="shared" si="73"/>
        <v>1</v>
      </c>
      <c r="AD542" s="10">
        <f t="shared" si="78"/>
        <v>0</v>
      </c>
      <c r="AE542" s="10">
        <f t="shared" si="79"/>
        <v>1</v>
      </c>
      <c r="AF542" s="10">
        <f t="shared" si="80"/>
        <v>0</v>
      </c>
    </row>
    <row r="543" spans="1:32" ht="76.5" hidden="1" x14ac:dyDescent="0.25">
      <c r="A543" s="2">
        <v>538</v>
      </c>
      <c r="B543" s="2" t="s">
        <v>1289</v>
      </c>
      <c r="C543" s="2" t="s">
        <v>47</v>
      </c>
      <c r="D543" s="12" t="s">
        <v>1290</v>
      </c>
      <c r="E543" s="2" t="s">
        <v>1291</v>
      </c>
      <c r="F543" s="2" t="s">
        <v>15</v>
      </c>
      <c r="G543" s="2">
        <v>456</v>
      </c>
      <c r="H543" s="2">
        <v>100</v>
      </c>
      <c r="I543" s="2" t="s">
        <v>16</v>
      </c>
      <c r="J543" s="2">
        <v>22</v>
      </c>
      <c r="K543" s="2">
        <v>34</v>
      </c>
      <c r="L543" s="2">
        <v>0.05</v>
      </c>
      <c r="N543" s="10"/>
      <c r="O543" s="15"/>
      <c r="P543" s="15">
        <v>1</v>
      </c>
      <c r="Q543" s="15"/>
      <c r="R543" s="10"/>
      <c r="S543" s="10"/>
      <c r="T543" s="10"/>
      <c r="U543" s="10">
        <f>N543+O543+R543+P543+Q543</f>
        <v>1</v>
      </c>
      <c r="V543" s="10">
        <f t="shared" si="75"/>
        <v>0</v>
      </c>
      <c r="W543" s="10">
        <f t="shared" si="76"/>
        <v>0</v>
      </c>
      <c r="Y543" s="10">
        <f t="shared" si="77"/>
        <v>1</v>
      </c>
      <c r="AA543" s="10">
        <f t="shared" si="72"/>
        <v>1</v>
      </c>
      <c r="AC543" s="10">
        <f t="shared" si="73"/>
        <v>1</v>
      </c>
      <c r="AD543" s="10">
        <f t="shared" si="78"/>
        <v>0</v>
      </c>
      <c r="AE543" s="10">
        <f t="shared" si="79"/>
        <v>1</v>
      </c>
      <c r="AF543" s="10">
        <f t="shared" si="80"/>
        <v>0</v>
      </c>
    </row>
    <row r="544" spans="1:32" ht="63.75" hidden="1" x14ac:dyDescent="0.25">
      <c r="A544" s="2">
        <v>539</v>
      </c>
      <c r="B544" s="2" t="s">
        <v>1173</v>
      </c>
      <c r="C544" s="3" t="s">
        <v>1185</v>
      </c>
      <c r="D544" s="12" t="s">
        <v>1292</v>
      </c>
      <c r="E544" s="2" t="s">
        <v>1293</v>
      </c>
      <c r="F544" s="2" t="s">
        <v>15</v>
      </c>
      <c r="G544" s="2">
        <v>165</v>
      </c>
      <c r="H544" s="2">
        <v>10</v>
      </c>
      <c r="I544" s="2" t="s">
        <v>16</v>
      </c>
      <c r="J544" s="2">
        <v>8</v>
      </c>
      <c r="K544" s="2">
        <v>45</v>
      </c>
      <c r="L544" s="2">
        <v>0.05</v>
      </c>
      <c r="N544" s="10"/>
      <c r="O544" s="15"/>
      <c r="P544" s="15"/>
      <c r="Q544" s="15">
        <v>1</v>
      </c>
      <c r="R544" s="10"/>
      <c r="S544" s="10"/>
      <c r="T544" s="10"/>
      <c r="U544" s="10">
        <f t="shared" ref="U544:U567" si="81">N544+O544+R544+P544+Q544</f>
        <v>1</v>
      </c>
      <c r="V544" s="10">
        <f t="shared" si="75"/>
        <v>0</v>
      </c>
      <c r="W544" s="10">
        <f t="shared" si="76"/>
        <v>0</v>
      </c>
      <c r="Y544" s="10">
        <f t="shared" si="77"/>
        <v>1</v>
      </c>
      <c r="AA544" s="10">
        <f t="shared" si="72"/>
        <v>1</v>
      </c>
      <c r="AC544" s="10">
        <f t="shared" si="73"/>
        <v>0</v>
      </c>
      <c r="AD544" s="10">
        <f t="shared" si="78"/>
        <v>1</v>
      </c>
      <c r="AE544" s="10">
        <f t="shared" si="79"/>
        <v>0</v>
      </c>
      <c r="AF544" s="10">
        <f t="shared" si="80"/>
        <v>1</v>
      </c>
    </row>
    <row r="545" spans="1:32" ht="76.5" hidden="1" x14ac:dyDescent="0.25">
      <c r="A545" s="2">
        <v>540</v>
      </c>
      <c r="B545" s="2" t="s">
        <v>185</v>
      </c>
      <c r="C545" s="3" t="s">
        <v>186</v>
      </c>
      <c r="D545" s="12" t="s">
        <v>1294</v>
      </c>
      <c r="E545" s="2" t="s">
        <v>1295</v>
      </c>
      <c r="F545" s="2" t="s">
        <v>15</v>
      </c>
      <c r="G545" s="2">
        <v>1132</v>
      </c>
      <c r="H545" s="2">
        <v>100</v>
      </c>
      <c r="I545" s="2" t="s">
        <v>16</v>
      </c>
      <c r="J545" s="2">
        <v>166</v>
      </c>
      <c r="K545" s="2">
        <v>46</v>
      </c>
      <c r="L545" s="2">
        <v>0.15</v>
      </c>
      <c r="N545" s="10"/>
      <c r="O545" s="15"/>
      <c r="P545" s="15"/>
      <c r="Q545" s="15"/>
      <c r="R545" s="10"/>
      <c r="S545" s="10">
        <v>1</v>
      </c>
      <c r="T545" s="10"/>
      <c r="U545" s="10">
        <f t="shared" si="81"/>
        <v>0</v>
      </c>
      <c r="V545" s="10">
        <f t="shared" si="75"/>
        <v>1</v>
      </c>
      <c r="W545" s="10">
        <f t="shared" si="76"/>
        <v>0</v>
      </c>
      <c r="Y545" s="10">
        <f t="shared" si="77"/>
        <v>0</v>
      </c>
      <c r="AA545" s="10">
        <f t="shared" si="72"/>
        <v>1</v>
      </c>
      <c r="AC545" s="10">
        <f t="shared" si="73"/>
        <v>1</v>
      </c>
      <c r="AD545" s="10">
        <f t="shared" si="78"/>
        <v>0</v>
      </c>
      <c r="AE545" s="10">
        <f t="shared" si="79"/>
        <v>0</v>
      </c>
      <c r="AF545" s="10">
        <f t="shared" si="80"/>
        <v>0</v>
      </c>
    </row>
    <row r="546" spans="1:32" ht="63.75" hidden="1" x14ac:dyDescent="0.25">
      <c r="A546" s="2">
        <v>541</v>
      </c>
      <c r="B546" s="2" t="s">
        <v>185</v>
      </c>
      <c r="C546" s="3" t="s">
        <v>186</v>
      </c>
      <c r="D546" s="13" t="s">
        <v>1296</v>
      </c>
      <c r="E546" s="3" t="s">
        <v>1297</v>
      </c>
      <c r="F546" s="2" t="s">
        <v>15</v>
      </c>
      <c r="G546" s="3">
        <v>1338</v>
      </c>
      <c r="H546" s="3">
        <v>100</v>
      </c>
      <c r="I546" s="2" t="s">
        <v>16</v>
      </c>
      <c r="J546" s="3">
        <v>127</v>
      </c>
      <c r="K546" s="3">
        <v>181</v>
      </c>
      <c r="L546" s="2">
        <v>0.09</v>
      </c>
      <c r="N546" s="10"/>
      <c r="O546" s="15"/>
      <c r="P546" s="15"/>
      <c r="Q546" s="15"/>
      <c r="R546" s="10"/>
      <c r="S546" s="10">
        <v>1</v>
      </c>
      <c r="T546" s="10"/>
      <c r="U546" s="10">
        <f t="shared" si="81"/>
        <v>0</v>
      </c>
      <c r="V546" s="10">
        <f t="shared" si="75"/>
        <v>1</v>
      </c>
      <c r="W546" s="10">
        <f t="shared" si="76"/>
        <v>0</v>
      </c>
      <c r="Y546" s="10">
        <f t="shared" si="77"/>
        <v>0</v>
      </c>
      <c r="AA546" s="10">
        <f t="shared" si="72"/>
        <v>1</v>
      </c>
      <c r="AC546" s="10">
        <f t="shared" si="73"/>
        <v>1</v>
      </c>
      <c r="AD546" s="10">
        <f t="shared" si="78"/>
        <v>0</v>
      </c>
      <c r="AE546" s="10">
        <f t="shared" si="79"/>
        <v>0</v>
      </c>
      <c r="AF546" s="10">
        <f t="shared" si="80"/>
        <v>0</v>
      </c>
    </row>
    <row r="547" spans="1:32" ht="63.75" hidden="1" x14ac:dyDescent="0.25">
      <c r="A547" s="2">
        <v>542</v>
      </c>
      <c r="B547" s="2" t="s">
        <v>490</v>
      </c>
      <c r="C547" s="3" t="s">
        <v>491</v>
      </c>
      <c r="D547" s="12" t="s">
        <v>1298</v>
      </c>
      <c r="E547" s="2" t="s">
        <v>1299</v>
      </c>
      <c r="F547" s="2" t="s">
        <v>15</v>
      </c>
      <c r="G547" s="2">
        <v>444</v>
      </c>
      <c r="H547" s="2">
        <v>6</v>
      </c>
      <c r="I547" s="2" t="s">
        <v>16</v>
      </c>
      <c r="J547" s="2">
        <v>22</v>
      </c>
      <c r="K547" s="2">
        <v>24</v>
      </c>
      <c r="L547" s="2">
        <v>0.05</v>
      </c>
      <c r="N547" s="10"/>
      <c r="O547" s="15">
        <v>1</v>
      </c>
      <c r="P547" s="15"/>
      <c r="Q547" s="15"/>
      <c r="R547" s="10"/>
      <c r="S547" s="10"/>
      <c r="T547" s="10"/>
      <c r="U547" s="10">
        <f t="shared" si="81"/>
        <v>1</v>
      </c>
      <c r="V547" s="10">
        <f t="shared" si="75"/>
        <v>0</v>
      </c>
      <c r="W547" s="10">
        <f t="shared" si="76"/>
        <v>0</v>
      </c>
      <c r="Y547" s="10">
        <f t="shared" si="77"/>
        <v>1</v>
      </c>
      <c r="AA547" s="10">
        <f t="shared" si="72"/>
        <v>1</v>
      </c>
      <c r="AC547" s="10">
        <f t="shared" si="73"/>
        <v>1</v>
      </c>
      <c r="AD547" s="10">
        <f t="shared" si="78"/>
        <v>0</v>
      </c>
      <c r="AE547" s="10">
        <f t="shared" si="79"/>
        <v>1</v>
      </c>
      <c r="AF547" s="10">
        <f t="shared" si="80"/>
        <v>0</v>
      </c>
    </row>
    <row r="548" spans="1:32" ht="63.75" hidden="1" x14ac:dyDescent="0.25">
      <c r="A548" s="2">
        <v>543</v>
      </c>
      <c r="B548" s="2" t="s">
        <v>118</v>
      </c>
      <c r="C548" s="3" t="s">
        <v>119</v>
      </c>
      <c r="D548" s="12" t="s">
        <v>1300</v>
      </c>
      <c r="E548" s="2" t="s">
        <v>1301</v>
      </c>
      <c r="F548" s="2" t="s">
        <v>15</v>
      </c>
      <c r="G548" s="2">
        <v>945</v>
      </c>
      <c r="H548" s="2">
        <v>100</v>
      </c>
      <c r="I548" s="2" t="s">
        <v>16</v>
      </c>
      <c r="J548" s="2">
        <v>208</v>
      </c>
      <c r="K548" s="2">
        <v>35</v>
      </c>
      <c r="L548" s="2">
        <v>0.22</v>
      </c>
      <c r="N548" s="10"/>
      <c r="O548" s="15"/>
      <c r="P548" s="15"/>
      <c r="Q548" s="15"/>
      <c r="R548" s="10">
        <v>1</v>
      </c>
      <c r="S548" s="10"/>
      <c r="T548" s="10"/>
      <c r="U548" s="10">
        <f t="shared" si="81"/>
        <v>1</v>
      </c>
      <c r="V548" s="10">
        <f t="shared" si="75"/>
        <v>0</v>
      </c>
      <c r="W548" s="10">
        <f t="shared" si="76"/>
        <v>0</v>
      </c>
      <c r="Y548" s="10">
        <f t="shared" si="77"/>
        <v>0</v>
      </c>
      <c r="AA548" s="10">
        <f t="shared" si="72"/>
        <v>1</v>
      </c>
      <c r="AC548" s="10">
        <f t="shared" si="73"/>
        <v>1</v>
      </c>
      <c r="AD548" s="10">
        <f t="shared" si="78"/>
        <v>0</v>
      </c>
      <c r="AE548" s="10">
        <f t="shared" si="79"/>
        <v>0</v>
      </c>
      <c r="AF548" s="10">
        <f t="shared" si="80"/>
        <v>0</v>
      </c>
    </row>
    <row r="549" spans="1:32" ht="63.75" hidden="1" x14ac:dyDescent="0.25">
      <c r="A549" s="2">
        <v>544</v>
      </c>
      <c r="B549" s="2" t="s">
        <v>1173</v>
      </c>
      <c r="C549" s="3" t="s">
        <v>1191</v>
      </c>
      <c r="D549" s="12" t="s">
        <v>1302</v>
      </c>
      <c r="E549" s="2" t="s">
        <v>1303</v>
      </c>
      <c r="F549" s="2" t="s">
        <v>15</v>
      </c>
      <c r="G549" s="2">
        <v>301</v>
      </c>
      <c r="H549" s="2">
        <v>60</v>
      </c>
      <c r="I549" s="2" t="s">
        <v>16</v>
      </c>
      <c r="J549" s="2">
        <v>43</v>
      </c>
      <c r="K549" s="2">
        <v>16</v>
      </c>
      <c r="L549" s="2">
        <v>0.14000000000000001</v>
      </c>
      <c r="N549" s="10"/>
      <c r="O549" s="15"/>
      <c r="P549" s="15"/>
      <c r="Q549" s="15"/>
      <c r="R549" s="10"/>
      <c r="S549" s="10">
        <v>1</v>
      </c>
      <c r="T549" s="10"/>
      <c r="U549" s="10">
        <f t="shared" si="81"/>
        <v>0</v>
      </c>
      <c r="V549" s="10">
        <f t="shared" si="75"/>
        <v>1</v>
      </c>
      <c r="W549" s="10">
        <f t="shared" si="76"/>
        <v>0</v>
      </c>
      <c r="Y549" s="10">
        <f t="shared" si="77"/>
        <v>0</v>
      </c>
      <c r="AA549" s="10">
        <f t="shared" si="72"/>
        <v>1</v>
      </c>
      <c r="AC549" s="10">
        <f t="shared" si="73"/>
        <v>0</v>
      </c>
      <c r="AD549" s="10">
        <f t="shared" si="78"/>
        <v>1</v>
      </c>
      <c r="AE549" s="10">
        <f t="shared" si="79"/>
        <v>0</v>
      </c>
      <c r="AF549" s="10">
        <f t="shared" si="80"/>
        <v>0</v>
      </c>
    </row>
    <row r="550" spans="1:32" ht="89.25" hidden="1" x14ac:dyDescent="0.25">
      <c r="A550" s="2">
        <v>545</v>
      </c>
      <c r="B550" s="2" t="s">
        <v>81</v>
      </c>
      <c r="C550" s="3" t="s">
        <v>82</v>
      </c>
      <c r="D550" s="12" t="s">
        <v>1304</v>
      </c>
      <c r="E550" s="2" t="s">
        <v>1305</v>
      </c>
      <c r="F550" s="2" t="s">
        <v>15</v>
      </c>
      <c r="G550" s="2">
        <v>711</v>
      </c>
      <c r="H550" s="2">
        <v>30</v>
      </c>
      <c r="I550" s="2" t="s">
        <v>16</v>
      </c>
      <c r="J550" s="2">
        <v>72</v>
      </c>
      <c r="K550" s="2">
        <v>13</v>
      </c>
      <c r="L550" s="2">
        <v>0.1</v>
      </c>
      <c r="N550" s="10"/>
      <c r="O550" s="15">
        <v>1</v>
      </c>
      <c r="P550" s="15"/>
      <c r="Q550" s="15"/>
      <c r="R550" s="10"/>
      <c r="S550" s="10"/>
      <c r="T550" s="10"/>
      <c r="U550" s="10">
        <f t="shared" si="81"/>
        <v>1</v>
      </c>
      <c r="V550" s="10">
        <f t="shared" si="75"/>
        <v>0</v>
      </c>
      <c r="W550" s="10">
        <f t="shared" si="76"/>
        <v>0</v>
      </c>
      <c r="Y550" s="10">
        <f t="shared" si="77"/>
        <v>1</v>
      </c>
      <c r="AA550" s="10">
        <f t="shared" si="72"/>
        <v>1</v>
      </c>
      <c r="AC550" s="10">
        <f t="shared" si="73"/>
        <v>1</v>
      </c>
      <c r="AD550" s="10">
        <f t="shared" si="78"/>
        <v>0</v>
      </c>
      <c r="AE550" s="10">
        <f t="shared" si="79"/>
        <v>1</v>
      </c>
      <c r="AF550" s="10">
        <f t="shared" si="80"/>
        <v>0</v>
      </c>
    </row>
    <row r="551" spans="1:32" ht="76.5" hidden="1" x14ac:dyDescent="0.25">
      <c r="A551" s="2">
        <v>546</v>
      </c>
      <c r="B551" s="2" t="s">
        <v>1361</v>
      </c>
      <c r="C551" s="3" t="s">
        <v>1276</v>
      </c>
      <c r="D551" s="12" t="s">
        <v>1306</v>
      </c>
      <c r="E551" s="2" t="s">
        <v>1307</v>
      </c>
      <c r="F551" s="2" t="s">
        <v>15</v>
      </c>
      <c r="G551" s="2">
        <v>343</v>
      </c>
      <c r="H551" s="2">
        <v>50</v>
      </c>
      <c r="I551" s="2" t="s">
        <v>16</v>
      </c>
      <c r="J551" s="2">
        <v>65</v>
      </c>
      <c r="K551" s="2">
        <v>21</v>
      </c>
      <c r="L551" s="2">
        <v>0.19</v>
      </c>
      <c r="N551" s="10"/>
      <c r="O551" s="15"/>
      <c r="P551" s="15"/>
      <c r="Q551" s="15"/>
      <c r="R551" s="10"/>
      <c r="S551" s="10">
        <v>1</v>
      </c>
      <c r="T551" s="10"/>
      <c r="U551" s="10">
        <f t="shared" si="81"/>
        <v>0</v>
      </c>
      <c r="V551" s="10">
        <f t="shared" si="75"/>
        <v>1</v>
      </c>
      <c r="W551" s="10">
        <f t="shared" si="76"/>
        <v>0</v>
      </c>
      <c r="Y551" s="10">
        <f t="shared" si="77"/>
        <v>0</v>
      </c>
      <c r="AA551" s="10">
        <f t="shared" si="72"/>
        <v>1</v>
      </c>
      <c r="AC551" s="10">
        <f t="shared" si="73"/>
        <v>1</v>
      </c>
      <c r="AD551" s="10">
        <f t="shared" si="78"/>
        <v>0</v>
      </c>
      <c r="AE551" s="10">
        <f t="shared" si="79"/>
        <v>0</v>
      </c>
      <c r="AF551" s="10">
        <f t="shared" si="80"/>
        <v>0</v>
      </c>
    </row>
    <row r="552" spans="1:32" ht="76.5" hidden="1" x14ac:dyDescent="0.25">
      <c r="A552" s="2">
        <v>547</v>
      </c>
      <c r="B552" s="2" t="s">
        <v>1465</v>
      </c>
      <c r="C552" s="3" t="s">
        <v>1308</v>
      </c>
      <c r="D552" s="12" t="s">
        <v>1309</v>
      </c>
      <c r="E552" s="2" t="s">
        <v>1310</v>
      </c>
      <c r="F552" s="2" t="s">
        <v>15</v>
      </c>
      <c r="G552" s="2">
        <v>388</v>
      </c>
      <c r="H552" s="2">
        <v>100</v>
      </c>
      <c r="I552" s="2" t="s">
        <v>16</v>
      </c>
      <c r="J552" s="2">
        <v>64</v>
      </c>
      <c r="K552" s="2">
        <v>21</v>
      </c>
      <c r="L552" s="2">
        <v>0.16</v>
      </c>
      <c r="N552" s="10"/>
      <c r="O552" s="15"/>
      <c r="P552" s="15"/>
      <c r="Q552" s="15"/>
      <c r="R552" s="10"/>
      <c r="S552" s="10">
        <v>1</v>
      </c>
      <c r="T552" s="10"/>
      <c r="U552" s="10">
        <f t="shared" si="81"/>
        <v>0</v>
      </c>
      <c r="V552" s="10">
        <f t="shared" si="75"/>
        <v>1</v>
      </c>
      <c r="W552" s="10">
        <f t="shared" si="76"/>
        <v>0</v>
      </c>
      <c r="Y552" s="10">
        <f t="shared" si="77"/>
        <v>0</v>
      </c>
      <c r="AA552" s="10">
        <f t="shared" si="72"/>
        <v>1</v>
      </c>
      <c r="AC552" s="10">
        <f t="shared" si="73"/>
        <v>0</v>
      </c>
      <c r="AD552" s="10">
        <f t="shared" si="78"/>
        <v>1</v>
      </c>
      <c r="AE552" s="10">
        <f t="shared" si="79"/>
        <v>0</v>
      </c>
      <c r="AF552" s="10">
        <f t="shared" si="80"/>
        <v>0</v>
      </c>
    </row>
    <row r="553" spans="1:32" ht="63.75" hidden="1" x14ac:dyDescent="0.25">
      <c r="A553" s="2">
        <v>548</v>
      </c>
      <c r="B553" s="2" t="s">
        <v>185</v>
      </c>
      <c r="C553" s="3" t="s">
        <v>186</v>
      </c>
      <c r="D553" s="12" t="s">
        <v>1311</v>
      </c>
      <c r="E553" s="2" t="s">
        <v>1312</v>
      </c>
      <c r="F553" s="2" t="s">
        <v>15</v>
      </c>
      <c r="G553" s="2">
        <v>1080</v>
      </c>
      <c r="H553" s="2">
        <v>100</v>
      </c>
      <c r="I553" s="2" t="s">
        <v>16</v>
      </c>
      <c r="J553" s="2">
        <v>136</v>
      </c>
      <c r="K553" s="2">
        <v>61</v>
      </c>
      <c r="L553" s="2">
        <v>0.13</v>
      </c>
      <c r="N553" s="10"/>
      <c r="O553" s="15"/>
      <c r="P553" s="15"/>
      <c r="Q553" s="15"/>
      <c r="R553" s="10">
        <v>1</v>
      </c>
      <c r="S553" s="10"/>
      <c r="T553" s="10"/>
      <c r="U553" s="10">
        <f t="shared" si="81"/>
        <v>1</v>
      </c>
      <c r="V553" s="10">
        <f t="shared" si="75"/>
        <v>0</v>
      </c>
      <c r="W553" s="10">
        <f t="shared" si="76"/>
        <v>0</v>
      </c>
      <c r="Y553" s="10">
        <f t="shared" si="77"/>
        <v>0</v>
      </c>
      <c r="AA553" s="10">
        <f t="shared" si="72"/>
        <v>1</v>
      </c>
      <c r="AC553" s="10">
        <f t="shared" si="73"/>
        <v>1</v>
      </c>
      <c r="AD553" s="10">
        <f t="shared" si="78"/>
        <v>0</v>
      </c>
      <c r="AE553" s="10">
        <f t="shared" si="79"/>
        <v>0</v>
      </c>
      <c r="AF553" s="10">
        <f t="shared" si="80"/>
        <v>0</v>
      </c>
    </row>
    <row r="554" spans="1:32" ht="63.75" hidden="1" x14ac:dyDescent="0.25">
      <c r="A554" s="2">
        <v>549</v>
      </c>
      <c r="B554" s="2" t="s">
        <v>118</v>
      </c>
      <c r="C554" s="3" t="s">
        <v>119</v>
      </c>
      <c r="D554" s="12" t="s">
        <v>1313</v>
      </c>
      <c r="E554" s="2" t="s">
        <v>1314</v>
      </c>
      <c r="F554" s="2" t="s">
        <v>15</v>
      </c>
      <c r="G554" s="2">
        <v>312</v>
      </c>
      <c r="H554" s="2">
        <v>100</v>
      </c>
      <c r="I554" s="2" t="s">
        <v>16</v>
      </c>
      <c r="J554" s="2">
        <v>76</v>
      </c>
      <c r="K554" s="2">
        <v>15</v>
      </c>
      <c r="L554" s="2">
        <v>0.24</v>
      </c>
      <c r="N554" s="10"/>
      <c r="O554" s="15"/>
      <c r="P554" s="15"/>
      <c r="Q554" s="15"/>
      <c r="R554" s="10"/>
      <c r="S554" s="10">
        <v>1</v>
      </c>
      <c r="T554" s="10"/>
      <c r="U554" s="10">
        <f t="shared" si="81"/>
        <v>0</v>
      </c>
      <c r="V554" s="10">
        <f t="shared" si="75"/>
        <v>1</v>
      </c>
      <c r="W554" s="10">
        <f t="shared" si="76"/>
        <v>0</v>
      </c>
      <c r="Y554" s="10">
        <f t="shared" si="77"/>
        <v>0</v>
      </c>
      <c r="AA554" s="10">
        <f t="shared" si="72"/>
        <v>1</v>
      </c>
      <c r="AC554" s="10">
        <f t="shared" si="73"/>
        <v>1</v>
      </c>
      <c r="AD554" s="10">
        <f t="shared" si="78"/>
        <v>0</v>
      </c>
      <c r="AE554" s="10">
        <f t="shared" si="79"/>
        <v>0</v>
      </c>
      <c r="AF554" s="10">
        <f t="shared" si="80"/>
        <v>0</v>
      </c>
    </row>
    <row r="555" spans="1:32" ht="76.5" hidden="1" x14ac:dyDescent="0.25">
      <c r="A555" s="2">
        <v>550</v>
      </c>
      <c r="B555" s="3" t="s">
        <v>185</v>
      </c>
      <c r="C555" s="3" t="s">
        <v>186</v>
      </c>
      <c r="D555" s="13" t="s">
        <v>1315</v>
      </c>
      <c r="E555" s="3" t="s">
        <v>1316</v>
      </c>
      <c r="F555" s="2" t="s">
        <v>15</v>
      </c>
      <c r="G555" s="3">
        <v>1001</v>
      </c>
      <c r="H555" s="3">
        <v>100</v>
      </c>
      <c r="I555" s="2" t="s">
        <v>16</v>
      </c>
      <c r="J555" s="3">
        <v>129</v>
      </c>
      <c r="K555" s="3">
        <v>113</v>
      </c>
      <c r="L555" s="2">
        <v>0.13</v>
      </c>
      <c r="N555" s="10"/>
      <c r="O555" s="15"/>
      <c r="P555" s="15"/>
      <c r="Q555" s="15"/>
      <c r="R555" s="10"/>
      <c r="S555" s="10">
        <v>1</v>
      </c>
      <c r="T555" s="10"/>
      <c r="U555" s="10">
        <f t="shared" si="81"/>
        <v>0</v>
      </c>
      <c r="V555" s="10">
        <f t="shared" si="75"/>
        <v>1</v>
      </c>
      <c r="W555" s="10">
        <f t="shared" si="76"/>
        <v>0</v>
      </c>
      <c r="Y555" s="10">
        <f t="shared" si="77"/>
        <v>0</v>
      </c>
      <c r="AA555" s="10">
        <f t="shared" si="72"/>
        <v>1</v>
      </c>
      <c r="AC555" s="10">
        <f t="shared" si="73"/>
        <v>1</v>
      </c>
      <c r="AD555" s="10">
        <f t="shared" si="78"/>
        <v>0</v>
      </c>
      <c r="AE555" s="10">
        <f t="shared" si="79"/>
        <v>0</v>
      </c>
      <c r="AF555" s="10">
        <f t="shared" si="80"/>
        <v>0</v>
      </c>
    </row>
    <row r="556" spans="1:32" ht="76.5" hidden="1" x14ac:dyDescent="0.25">
      <c r="A556" s="2">
        <v>551</v>
      </c>
      <c r="B556" s="2" t="s">
        <v>81</v>
      </c>
      <c r="C556" s="3" t="s">
        <v>82</v>
      </c>
      <c r="D556" s="12" t="s">
        <v>1317</v>
      </c>
      <c r="E556" s="2" t="s">
        <v>1318</v>
      </c>
      <c r="F556" s="2" t="s">
        <v>15</v>
      </c>
      <c r="G556" s="2">
        <v>413</v>
      </c>
      <c r="H556" s="2">
        <v>100</v>
      </c>
      <c r="I556" s="2" t="s">
        <v>16</v>
      </c>
      <c r="J556" s="2">
        <v>27</v>
      </c>
      <c r="K556" s="2">
        <v>34</v>
      </c>
      <c r="L556" s="2">
        <v>7.0000000000000007E-2</v>
      </c>
      <c r="N556" s="10"/>
      <c r="O556" s="15">
        <v>1</v>
      </c>
      <c r="P556" s="15"/>
      <c r="Q556" s="15"/>
      <c r="R556" s="10"/>
      <c r="S556" s="10"/>
      <c r="T556" s="10"/>
      <c r="U556" s="10">
        <f t="shared" si="81"/>
        <v>1</v>
      </c>
      <c r="V556" s="10">
        <f t="shared" si="75"/>
        <v>0</v>
      </c>
      <c r="W556" s="10">
        <f t="shared" si="76"/>
        <v>0</v>
      </c>
      <c r="Y556" s="10">
        <f t="shared" si="77"/>
        <v>1</v>
      </c>
      <c r="AA556" s="10">
        <f t="shared" si="72"/>
        <v>1</v>
      </c>
      <c r="AC556" s="10">
        <f t="shared" si="73"/>
        <v>1</v>
      </c>
      <c r="AD556" s="10">
        <f t="shared" si="78"/>
        <v>0</v>
      </c>
      <c r="AE556" s="10">
        <f t="shared" si="79"/>
        <v>1</v>
      </c>
      <c r="AF556" s="10">
        <f t="shared" si="80"/>
        <v>0</v>
      </c>
    </row>
    <row r="557" spans="1:32" ht="63.75" hidden="1" x14ac:dyDescent="0.25">
      <c r="A557" s="2">
        <v>552</v>
      </c>
      <c r="B557" s="2" t="s">
        <v>171</v>
      </c>
      <c r="C557" s="3" t="s">
        <v>172</v>
      </c>
      <c r="D557" s="12" t="s">
        <v>1319</v>
      </c>
      <c r="E557" s="2" t="s">
        <v>1320</v>
      </c>
      <c r="F557" s="2" t="s">
        <v>15</v>
      </c>
      <c r="G557" s="2">
        <v>287</v>
      </c>
      <c r="H557" s="2">
        <v>100</v>
      </c>
      <c r="I557" s="2" t="s">
        <v>16</v>
      </c>
      <c r="J557" s="2">
        <v>34</v>
      </c>
      <c r="K557" s="2">
        <v>52</v>
      </c>
      <c r="L557" s="2">
        <v>0.12</v>
      </c>
      <c r="N557" s="10"/>
      <c r="O557" s="15"/>
      <c r="P557" s="15"/>
      <c r="Q557" s="15"/>
      <c r="R557" s="10"/>
      <c r="S557" s="10">
        <v>1</v>
      </c>
      <c r="T557" s="10"/>
      <c r="U557" s="10">
        <f t="shared" si="81"/>
        <v>0</v>
      </c>
      <c r="V557" s="10">
        <f t="shared" si="75"/>
        <v>1</v>
      </c>
      <c r="W557" s="10">
        <f t="shared" si="76"/>
        <v>0</v>
      </c>
      <c r="Y557" s="10">
        <f t="shared" si="77"/>
        <v>0</v>
      </c>
      <c r="AA557" s="10">
        <f t="shared" si="72"/>
        <v>1</v>
      </c>
      <c r="AC557" s="10">
        <f t="shared" si="73"/>
        <v>1</v>
      </c>
      <c r="AD557" s="10">
        <f t="shared" si="78"/>
        <v>0</v>
      </c>
      <c r="AE557" s="10">
        <f t="shared" si="79"/>
        <v>0</v>
      </c>
      <c r="AF557" s="10">
        <f t="shared" si="80"/>
        <v>0</v>
      </c>
    </row>
    <row r="558" spans="1:32" ht="63.75" hidden="1" x14ac:dyDescent="0.25">
      <c r="A558" s="2">
        <v>553</v>
      </c>
      <c r="B558" s="2" t="s">
        <v>185</v>
      </c>
      <c r="C558" s="3" t="s">
        <v>186</v>
      </c>
      <c r="D558" s="12" t="s">
        <v>1321</v>
      </c>
      <c r="E558" s="2" t="s">
        <v>1322</v>
      </c>
      <c r="F558" s="2" t="s">
        <v>15</v>
      </c>
      <c r="G558" s="2">
        <v>1213</v>
      </c>
      <c r="H558" s="2">
        <v>100</v>
      </c>
      <c r="I558" s="2" t="s">
        <v>16</v>
      </c>
      <c r="J558" s="2">
        <v>142</v>
      </c>
      <c r="K558" s="2">
        <v>101</v>
      </c>
      <c r="L558" s="2">
        <v>0.12</v>
      </c>
      <c r="N558" s="10"/>
      <c r="O558" s="15"/>
      <c r="P558" s="15"/>
      <c r="Q558" s="15"/>
      <c r="R558" s="10"/>
      <c r="S558" s="10">
        <v>1</v>
      </c>
      <c r="T558" s="10"/>
      <c r="U558" s="10">
        <f t="shared" si="81"/>
        <v>0</v>
      </c>
      <c r="V558" s="10">
        <f t="shared" si="75"/>
        <v>1</v>
      </c>
      <c r="W558" s="10">
        <f t="shared" si="76"/>
        <v>0</v>
      </c>
      <c r="Y558" s="10">
        <f t="shared" si="77"/>
        <v>0</v>
      </c>
      <c r="AA558" s="10">
        <f t="shared" si="72"/>
        <v>1</v>
      </c>
      <c r="AC558" s="10">
        <f t="shared" si="73"/>
        <v>1</v>
      </c>
      <c r="AD558" s="10">
        <f t="shared" si="78"/>
        <v>0</v>
      </c>
      <c r="AE558" s="10">
        <f t="shared" si="79"/>
        <v>0</v>
      </c>
      <c r="AF558" s="10">
        <f t="shared" si="80"/>
        <v>0</v>
      </c>
    </row>
    <row r="559" spans="1:32" ht="63.75" hidden="1" x14ac:dyDescent="0.25">
      <c r="A559" s="2">
        <v>554</v>
      </c>
      <c r="B559" s="2" t="s">
        <v>64</v>
      </c>
      <c r="C559" s="3" t="s">
        <v>65</v>
      </c>
      <c r="D559" s="12" t="s">
        <v>1323</v>
      </c>
      <c r="E559" s="2" t="s">
        <v>1324</v>
      </c>
      <c r="F559" s="2" t="s">
        <v>15</v>
      </c>
      <c r="G559" s="2">
        <v>607</v>
      </c>
      <c r="H559" s="2">
        <v>100</v>
      </c>
      <c r="I559" s="2" t="s">
        <v>16</v>
      </c>
      <c r="J559" s="2">
        <v>71</v>
      </c>
      <c r="K559" s="2">
        <v>50</v>
      </c>
      <c r="L559" s="2">
        <v>0.12</v>
      </c>
      <c r="N559" s="10"/>
      <c r="O559" s="15"/>
      <c r="P559" s="15"/>
      <c r="Q559" s="15"/>
      <c r="R559" s="10"/>
      <c r="S559" s="10">
        <v>1</v>
      </c>
      <c r="T559" s="10"/>
      <c r="U559" s="10">
        <f t="shared" si="81"/>
        <v>0</v>
      </c>
      <c r="V559" s="10">
        <f t="shared" si="75"/>
        <v>1</v>
      </c>
      <c r="W559" s="10">
        <f t="shared" si="76"/>
        <v>0</v>
      </c>
      <c r="Y559" s="10">
        <f t="shared" si="77"/>
        <v>0</v>
      </c>
      <c r="AA559" s="10">
        <f t="shared" si="72"/>
        <v>1</v>
      </c>
      <c r="AC559" s="10">
        <f t="shared" si="73"/>
        <v>1</v>
      </c>
      <c r="AD559" s="10">
        <f t="shared" si="78"/>
        <v>0</v>
      </c>
      <c r="AE559" s="10">
        <f t="shared" si="79"/>
        <v>0</v>
      </c>
      <c r="AF559" s="10">
        <f t="shared" si="80"/>
        <v>0</v>
      </c>
    </row>
    <row r="560" spans="1:32" ht="76.5" hidden="1" x14ac:dyDescent="0.25">
      <c r="A560" s="2">
        <v>555</v>
      </c>
      <c r="B560" s="2" t="s">
        <v>303</v>
      </c>
      <c r="C560" s="3" t="s">
        <v>304</v>
      </c>
      <c r="D560" s="12" t="s">
        <v>1325</v>
      </c>
      <c r="E560" s="2" t="s">
        <v>1326</v>
      </c>
      <c r="F560" s="2" t="s">
        <v>15</v>
      </c>
      <c r="G560" s="2">
        <v>607</v>
      </c>
      <c r="H560" s="2">
        <v>30</v>
      </c>
      <c r="I560" s="2" t="s">
        <v>16</v>
      </c>
      <c r="J560" s="2">
        <v>104</v>
      </c>
      <c r="K560" s="2">
        <v>102</v>
      </c>
      <c r="L560" s="2">
        <v>0.17</v>
      </c>
      <c r="N560" s="10"/>
      <c r="O560" s="15"/>
      <c r="P560" s="15"/>
      <c r="Q560" s="15"/>
      <c r="R560" s="10"/>
      <c r="S560" s="10">
        <v>1</v>
      </c>
      <c r="T560" s="10"/>
      <c r="U560" s="10">
        <f t="shared" si="81"/>
        <v>0</v>
      </c>
      <c r="V560" s="10">
        <f t="shared" si="75"/>
        <v>1</v>
      </c>
      <c r="W560" s="10">
        <f t="shared" si="76"/>
        <v>0</v>
      </c>
      <c r="Y560" s="10">
        <f t="shared" si="77"/>
        <v>0</v>
      </c>
      <c r="AA560" s="10">
        <f t="shared" si="72"/>
        <v>1</v>
      </c>
      <c r="AC560" s="10">
        <f t="shared" si="73"/>
        <v>1</v>
      </c>
      <c r="AD560" s="10">
        <f t="shared" si="78"/>
        <v>0</v>
      </c>
      <c r="AE560" s="10">
        <f t="shared" si="79"/>
        <v>0</v>
      </c>
      <c r="AF560" s="10">
        <f t="shared" si="80"/>
        <v>0</v>
      </c>
    </row>
    <row r="561" spans="1:32" ht="76.5" hidden="1" x14ac:dyDescent="0.25">
      <c r="A561" s="2">
        <v>556</v>
      </c>
      <c r="B561" s="3" t="s">
        <v>185</v>
      </c>
      <c r="C561" s="3" t="s">
        <v>186</v>
      </c>
      <c r="D561" s="13" t="s">
        <v>1327</v>
      </c>
      <c r="E561" s="3" t="s">
        <v>1328</v>
      </c>
      <c r="F561" s="2" t="s">
        <v>15</v>
      </c>
      <c r="G561" s="3">
        <v>689</v>
      </c>
      <c r="H561" s="3">
        <v>20</v>
      </c>
      <c r="I561" s="2" t="s">
        <v>16</v>
      </c>
      <c r="J561" s="3">
        <v>41</v>
      </c>
      <c r="K561" s="3">
        <v>28</v>
      </c>
      <c r="L561" s="2">
        <v>0.06</v>
      </c>
      <c r="N561" s="10"/>
      <c r="O561" s="15">
        <v>1</v>
      </c>
      <c r="P561" s="15"/>
      <c r="Q561" s="15"/>
      <c r="R561" s="10"/>
      <c r="S561" s="10"/>
      <c r="T561" s="10"/>
      <c r="U561" s="10">
        <f t="shared" si="81"/>
        <v>1</v>
      </c>
      <c r="V561" s="10">
        <f t="shared" si="75"/>
        <v>0</v>
      </c>
      <c r="W561" s="10">
        <f t="shared" si="76"/>
        <v>0</v>
      </c>
      <c r="Y561" s="10">
        <f t="shared" si="77"/>
        <v>1</v>
      </c>
      <c r="AA561" s="10">
        <f t="shared" si="72"/>
        <v>1</v>
      </c>
      <c r="AC561" s="10">
        <f t="shared" si="73"/>
        <v>1</v>
      </c>
      <c r="AD561" s="10">
        <f t="shared" si="78"/>
        <v>0</v>
      </c>
      <c r="AE561" s="10">
        <f t="shared" si="79"/>
        <v>1</v>
      </c>
      <c r="AF561" s="10">
        <f t="shared" si="80"/>
        <v>0</v>
      </c>
    </row>
    <row r="562" spans="1:32" ht="76.5" hidden="1" x14ac:dyDescent="0.25">
      <c r="A562" s="2">
        <v>557</v>
      </c>
      <c r="B562" s="2" t="s">
        <v>1254</v>
      </c>
      <c r="C562" s="3" t="s">
        <v>1329</v>
      </c>
      <c r="D562" s="12" t="s">
        <v>1330</v>
      </c>
      <c r="E562" s="2" t="s">
        <v>1331</v>
      </c>
      <c r="F562" s="2" t="s">
        <v>15</v>
      </c>
      <c r="G562" s="2">
        <v>750</v>
      </c>
      <c r="H562" s="2">
        <v>30</v>
      </c>
      <c r="I562" s="2" t="s">
        <v>16</v>
      </c>
      <c r="J562" s="2">
        <v>43</v>
      </c>
      <c r="K562" s="2">
        <v>58</v>
      </c>
      <c r="L562" s="2">
        <v>0.06</v>
      </c>
      <c r="N562" s="10"/>
      <c r="O562" s="15"/>
      <c r="P562" s="15"/>
      <c r="Q562" s="15"/>
      <c r="R562" s="10"/>
      <c r="S562" s="10">
        <v>1</v>
      </c>
      <c r="T562" s="10"/>
      <c r="U562" s="10">
        <f t="shared" si="81"/>
        <v>0</v>
      </c>
      <c r="V562" s="10">
        <f t="shared" si="75"/>
        <v>1</v>
      </c>
      <c r="W562" s="10">
        <f t="shared" si="76"/>
        <v>0</v>
      </c>
      <c r="Y562" s="10">
        <f t="shared" si="77"/>
        <v>0</v>
      </c>
      <c r="AA562" s="10">
        <f t="shared" si="72"/>
        <v>1</v>
      </c>
      <c r="AC562" s="10">
        <f t="shared" si="73"/>
        <v>0</v>
      </c>
      <c r="AD562" s="10">
        <f t="shared" si="78"/>
        <v>1</v>
      </c>
      <c r="AE562" s="10">
        <f t="shared" si="79"/>
        <v>0</v>
      </c>
      <c r="AF562" s="10">
        <f t="shared" si="80"/>
        <v>0</v>
      </c>
    </row>
    <row r="563" spans="1:32" ht="63.75" hidden="1" x14ac:dyDescent="0.25">
      <c r="A563" s="2">
        <v>558</v>
      </c>
      <c r="B563" s="2" t="s">
        <v>118</v>
      </c>
      <c r="C563" s="3" t="s">
        <v>119</v>
      </c>
      <c r="D563" s="12" t="s">
        <v>1332</v>
      </c>
      <c r="E563" s="2" t="s">
        <v>1333</v>
      </c>
      <c r="F563" s="2" t="s">
        <v>15</v>
      </c>
      <c r="G563" s="2">
        <v>721</v>
      </c>
      <c r="H563" s="2">
        <v>100</v>
      </c>
      <c r="I563" s="2" t="s">
        <v>16</v>
      </c>
      <c r="J563" s="2">
        <v>172</v>
      </c>
      <c r="K563" s="2">
        <v>64</v>
      </c>
      <c r="L563" s="2">
        <v>0.24</v>
      </c>
      <c r="N563" s="10"/>
      <c r="O563" s="15"/>
      <c r="P563" s="15"/>
      <c r="Q563" s="15"/>
      <c r="R563" s="10"/>
      <c r="S563" s="10">
        <v>1</v>
      </c>
      <c r="T563" s="10"/>
      <c r="U563" s="10">
        <f t="shared" si="81"/>
        <v>0</v>
      </c>
      <c r="V563" s="10">
        <f t="shared" si="75"/>
        <v>1</v>
      </c>
      <c r="W563" s="10">
        <f t="shared" si="76"/>
        <v>0</v>
      </c>
      <c r="Y563" s="10">
        <f t="shared" si="77"/>
        <v>0</v>
      </c>
      <c r="AA563" s="10">
        <f t="shared" si="72"/>
        <v>1</v>
      </c>
      <c r="AC563" s="10">
        <f t="shared" si="73"/>
        <v>1</v>
      </c>
      <c r="AD563" s="10">
        <f t="shared" si="78"/>
        <v>0</v>
      </c>
      <c r="AE563" s="10">
        <f t="shared" si="79"/>
        <v>0</v>
      </c>
      <c r="AF563" s="10">
        <f t="shared" si="80"/>
        <v>0</v>
      </c>
    </row>
    <row r="564" spans="1:32" ht="89.25" hidden="1" x14ac:dyDescent="0.25">
      <c r="A564" s="2">
        <v>559</v>
      </c>
      <c r="B564" s="2" t="s">
        <v>303</v>
      </c>
      <c r="C564" s="3" t="s">
        <v>304</v>
      </c>
      <c r="D564" s="12" t="s">
        <v>1334</v>
      </c>
      <c r="E564" s="2" t="s">
        <v>1335</v>
      </c>
      <c r="F564" s="2" t="s">
        <v>15</v>
      </c>
      <c r="G564" s="2">
        <v>610</v>
      </c>
      <c r="H564" s="2">
        <v>30</v>
      </c>
      <c r="I564" s="2" t="s">
        <v>16</v>
      </c>
      <c r="J564" s="2">
        <v>98</v>
      </c>
      <c r="K564" s="2">
        <v>39</v>
      </c>
      <c r="L564" s="2">
        <v>0.16</v>
      </c>
      <c r="N564" s="10"/>
      <c r="O564" s="15"/>
      <c r="P564" s="15"/>
      <c r="Q564" s="15">
        <v>1</v>
      </c>
      <c r="R564" s="10"/>
      <c r="S564" s="10"/>
      <c r="T564" s="10"/>
      <c r="U564" s="10">
        <f t="shared" si="81"/>
        <v>1</v>
      </c>
      <c r="V564" s="10">
        <f t="shared" si="75"/>
        <v>0</v>
      </c>
      <c r="W564" s="10">
        <f t="shared" si="76"/>
        <v>0</v>
      </c>
      <c r="Y564" s="10">
        <f t="shared" si="77"/>
        <v>1</v>
      </c>
      <c r="AA564" s="10">
        <f t="shared" si="72"/>
        <v>1</v>
      </c>
      <c r="AC564" s="10">
        <f t="shared" si="73"/>
        <v>1</v>
      </c>
      <c r="AD564" s="10">
        <f t="shared" si="78"/>
        <v>0</v>
      </c>
      <c r="AE564" s="10">
        <f t="shared" si="79"/>
        <v>1</v>
      </c>
      <c r="AF564" s="10">
        <f t="shared" si="80"/>
        <v>0</v>
      </c>
    </row>
    <row r="565" spans="1:32" ht="76.5" hidden="1" x14ac:dyDescent="0.25">
      <c r="A565" s="2">
        <v>560</v>
      </c>
      <c r="B565" s="2" t="s">
        <v>185</v>
      </c>
      <c r="C565" s="3" t="s">
        <v>186</v>
      </c>
      <c r="D565" s="12" t="s">
        <v>1336</v>
      </c>
      <c r="E565" s="2" t="s">
        <v>1337</v>
      </c>
      <c r="F565" s="2" t="s">
        <v>15</v>
      </c>
      <c r="G565" s="2">
        <v>706</v>
      </c>
      <c r="H565" s="2">
        <v>100</v>
      </c>
      <c r="I565" s="2" t="s">
        <v>16</v>
      </c>
      <c r="J565" s="2">
        <v>82</v>
      </c>
      <c r="K565" s="2">
        <v>72</v>
      </c>
      <c r="L565" s="2">
        <v>0.12</v>
      </c>
      <c r="N565" s="10"/>
      <c r="O565" s="15"/>
      <c r="P565" s="15"/>
      <c r="Q565" s="15">
        <v>1</v>
      </c>
      <c r="R565" s="10"/>
      <c r="S565" s="10"/>
      <c r="T565" s="10"/>
      <c r="U565" s="10">
        <f t="shared" si="81"/>
        <v>1</v>
      </c>
      <c r="V565" s="10">
        <f t="shared" si="75"/>
        <v>0</v>
      </c>
      <c r="W565" s="10">
        <f t="shared" si="76"/>
        <v>0</v>
      </c>
      <c r="Y565" s="10">
        <f t="shared" si="77"/>
        <v>1</v>
      </c>
      <c r="AA565" s="10">
        <f t="shared" si="72"/>
        <v>1</v>
      </c>
      <c r="AC565" s="10">
        <f t="shared" si="73"/>
        <v>1</v>
      </c>
      <c r="AD565" s="10">
        <f t="shared" si="78"/>
        <v>0</v>
      </c>
      <c r="AE565" s="10">
        <f t="shared" si="79"/>
        <v>1</v>
      </c>
      <c r="AF565" s="10">
        <f t="shared" si="80"/>
        <v>0</v>
      </c>
    </row>
    <row r="566" spans="1:32" ht="63.75" hidden="1" x14ac:dyDescent="0.25">
      <c r="A566" s="2">
        <v>561</v>
      </c>
      <c r="B566" s="2" t="s">
        <v>303</v>
      </c>
      <c r="C566" s="2" t="s">
        <v>318</v>
      </c>
      <c r="D566" s="12" t="s">
        <v>1338</v>
      </c>
      <c r="E566" s="2" t="s">
        <v>1339</v>
      </c>
      <c r="F566" s="2" t="s">
        <v>15</v>
      </c>
      <c r="G566" s="2">
        <v>632</v>
      </c>
      <c r="H566" s="2">
        <v>30</v>
      </c>
      <c r="I566" s="2" t="s">
        <v>16</v>
      </c>
      <c r="J566" s="2">
        <v>77</v>
      </c>
      <c r="K566" s="2">
        <v>59</v>
      </c>
      <c r="L566" s="2">
        <v>0.12</v>
      </c>
      <c r="N566" s="10"/>
      <c r="O566" s="15">
        <v>1</v>
      </c>
      <c r="P566" s="15"/>
      <c r="Q566" s="15"/>
      <c r="R566" s="10"/>
      <c r="S566" s="10"/>
      <c r="T566" s="10"/>
      <c r="U566" s="10">
        <f t="shared" si="81"/>
        <v>1</v>
      </c>
      <c r="V566" s="10">
        <f t="shared" si="75"/>
        <v>0</v>
      </c>
      <c r="W566" s="10">
        <f t="shared" si="76"/>
        <v>0</v>
      </c>
      <c r="Y566" s="10">
        <f t="shared" si="77"/>
        <v>1</v>
      </c>
      <c r="AA566" s="10">
        <f t="shared" si="72"/>
        <v>1</v>
      </c>
      <c r="AC566" s="10">
        <f t="shared" si="73"/>
        <v>0</v>
      </c>
      <c r="AD566" s="10">
        <f t="shared" si="78"/>
        <v>1</v>
      </c>
      <c r="AE566" s="10">
        <f t="shared" si="79"/>
        <v>0</v>
      </c>
      <c r="AF566" s="10">
        <f t="shared" si="80"/>
        <v>1</v>
      </c>
    </row>
    <row r="567" spans="1:32" ht="76.5" hidden="1" x14ac:dyDescent="0.25">
      <c r="A567" s="2">
        <v>562</v>
      </c>
      <c r="B567" s="2" t="s">
        <v>185</v>
      </c>
      <c r="C567" s="3" t="s">
        <v>186</v>
      </c>
      <c r="D567" s="12" t="s">
        <v>1340</v>
      </c>
      <c r="E567" s="2" t="s">
        <v>1442</v>
      </c>
      <c r="F567" s="2" t="s">
        <v>15</v>
      </c>
      <c r="G567" s="2">
        <v>768</v>
      </c>
      <c r="H567" s="2">
        <v>100</v>
      </c>
      <c r="I567" s="2" t="s">
        <v>16</v>
      </c>
      <c r="J567" s="2">
        <v>105</v>
      </c>
      <c r="K567" s="2">
        <v>52</v>
      </c>
      <c r="L567" s="2">
        <v>0.14000000000000001</v>
      </c>
      <c r="N567" s="10"/>
      <c r="O567" s="15"/>
      <c r="P567" s="15"/>
      <c r="Q567" s="15"/>
      <c r="R567" s="10"/>
      <c r="S567" s="10">
        <v>1</v>
      </c>
      <c r="T567" s="10"/>
      <c r="U567" s="10">
        <f t="shared" si="81"/>
        <v>0</v>
      </c>
      <c r="V567" s="10">
        <f t="shared" si="75"/>
        <v>1</v>
      </c>
      <c r="W567" s="10">
        <f t="shared" si="76"/>
        <v>0</v>
      </c>
      <c r="Y567" s="10">
        <f t="shared" si="77"/>
        <v>0</v>
      </c>
      <c r="AA567" s="10">
        <f t="shared" si="72"/>
        <v>1</v>
      </c>
      <c r="AC567" s="10">
        <f t="shared" si="73"/>
        <v>1</v>
      </c>
      <c r="AD567" s="10">
        <f t="shared" si="78"/>
        <v>0</v>
      </c>
      <c r="AE567" s="10">
        <f t="shared" si="79"/>
        <v>0</v>
      </c>
      <c r="AF567" s="10">
        <f t="shared" si="80"/>
        <v>0</v>
      </c>
    </row>
    <row r="568" spans="1:32" ht="76.5" hidden="1" x14ac:dyDescent="0.25">
      <c r="A568" s="2">
        <v>563</v>
      </c>
      <c r="B568" s="2" t="s">
        <v>185</v>
      </c>
      <c r="C568" s="2" t="s">
        <v>186</v>
      </c>
      <c r="D568" s="14" t="s">
        <v>1341</v>
      </c>
      <c r="E568" s="2" t="s">
        <v>1342</v>
      </c>
      <c r="F568" s="2" t="s">
        <v>15</v>
      </c>
      <c r="G568" s="2">
        <v>1201</v>
      </c>
      <c r="H568" s="2">
        <v>100</v>
      </c>
      <c r="I568" s="2" t="s">
        <v>16</v>
      </c>
      <c r="J568" s="2">
        <v>90</v>
      </c>
      <c r="K568" s="2">
        <v>31</v>
      </c>
      <c r="L568" s="2">
        <v>7.0000000000000007E-2</v>
      </c>
      <c r="N568" s="10"/>
      <c r="O568" s="15"/>
      <c r="P568" s="15"/>
      <c r="Q568" s="15"/>
      <c r="R568" s="10"/>
      <c r="S568" s="10"/>
      <c r="T568" s="10">
        <v>1</v>
      </c>
      <c r="U568" s="10">
        <f t="shared" si="74"/>
        <v>0</v>
      </c>
      <c r="V568" s="10">
        <f t="shared" si="75"/>
        <v>0</v>
      </c>
      <c r="W568" s="10">
        <f t="shared" si="76"/>
        <v>1</v>
      </c>
      <c r="Y568" s="10">
        <f t="shared" si="77"/>
        <v>0</v>
      </c>
      <c r="AA568" s="10">
        <f t="shared" si="72"/>
        <v>1</v>
      </c>
      <c r="AC568" s="10">
        <f t="shared" si="73"/>
        <v>1</v>
      </c>
      <c r="AD568" s="10">
        <f t="shared" si="78"/>
        <v>0</v>
      </c>
      <c r="AE568" s="10">
        <f t="shared" si="79"/>
        <v>0</v>
      </c>
      <c r="AF568" s="10">
        <f t="shared" si="80"/>
        <v>0</v>
      </c>
    </row>
    <row r="569" spans="1:32" ht="76.5" hidden="1" x14ac:dyDescent="0.25">
      <c r="A569" s="2">
        <v>564</v>
      </c>
      <c r="B569" s="2" t="s">
        <v>118</v>
      </c>
      <c r="C569" s="2" t="s">
        <v>1343</v>
      </c>
      <c r="D569" s="14" t="s">
        <v>1344</v>
      </c>
      <c r="E569" s="2" t="s">
        <v>1345</v>
      </c>
      <c r="F569" s="2" t="s">
        <v>15</v>
      </c>
      <c r="G569" s="2">
        <v>465</v>
      </c>
      <c r="H569" s="2">
        <v>100</v>
      </c>
      <c r="I569" s="2" t="s">
        <v>16</v>
      </c>
      <c r="J569" s="2">
        <v>42</v>
      </c>
      <c r="K569" s="2">
        <v>27</v>
      </c>
      <c r="L569" s="2">
        <v>0.09</v>
      </c>
      <c r="N569" s="10"/>
      <c r="O569" s="15"/>
      <c r="P569" s="15"/>
      <c r="Q569" s="15"/>
      <c r="R569" s="10"/>
      <c r="S569" s="10"/>
      <c r="T569" s="10">
        <v>1</v>
      </c>
      <c r="U569" s="10">
        <f t="shared" si="74"/>
        <v>0</v>
      </c>
      <c r="V569" s="10">
        <f t="shared" si="75"/>
        <v>0</v>
      </c>
      <c r="W569" s="10">
        <f t="shared" si="76"/>
        <v>1</v>
      </c>
      <c r="Y569" s="10">
        <f t="shared" si="77"/>
        <v>0</v>
      </c>
      <c r="AA569" s="10">
        <f t="shared" si="72"/>
        <v>1</v>
      </c>
      <c r="AC569" s="10">
        <f t="shared" si="73"/>
        <v>0</v>
      </c>
      <c r="AD569" s="10">
        <f t="shared" si="78"/>
        <v>1</v>
      </c>
      <c r="AE569" s="10">
        <f t="shared" si="79"/>
        <v>0</v>
      </c>
      <c r="AF569" s="10">
        <f t="shared" si="80"/>
        <v>0</v>
      </c>
    </row>
    <row r="570" spans="1:32" ht="76.5" hidden="1" x14ac:dyDescent="0.25">
      <c r="A570" s="2">
        <v>565</v>
      </c>
      <c r="B570" s="2" t="s">
        <v>81</v>
      </c>
      <c r="C570" s="2" t="s">
        <v>1346</v>
      </c>
      <c r="D570" s="14" t="s">
        <v>1347</v>
      </c>
      <c r="E570" s="2" t="s">
        <v>1348</v>
      </c>
      <c r="F570" s="2" t="s">
        <v>15</v>
      </c>
      <c r="G570" s="2">
        <v>360</v>
      </c>
      <c r="H570" s="2">
        <v>100</v>
      </c>
      <c r="I570" s="2" t="s">
        <v>16</v>
      </c>
      <c r="J570" s="2">
        <v>25</v>
      </c>
      <c r="K570" s="2">
        <v>20</v>
      </c>
      <c r="L570" s="2">
        <v>7.0000000000000007E-2</v>
      </c>
      <c r="N570" s="10"/>
      <c r="O570" s="15"/>
      <c r="P570" s="15"/>
      <c r="Q570" s="15"/>
      <c r="R570" s="10"/>
      <c r="S570" s="10"/>
      <c r="T570" s="10">
        <v>1</v>
      </c>
      <c r="U570" s="10">
        <f t="shared" si="74"/>
        <v>0</v>
      </c>
      <c r="V570" s="10">
        <f t="shared" si="75"/>
        <v>0</v>
      </c>
      <c r="W570" s="10">
        <f t="shared" si="76"/>
        <v>1</v>
      </c>
      <c r="Y570" s="10">
        <f t="shared" si="77"/>
        <v>0</v>
      </c>
      <c r="AA570" s="10">
        <f t="shared" si="72"/>
        <v>1</v>
      </c>
      <c r="AC570" s="10">
        <f t="shared" si="73"/>
        <v>0</v>
      </c>
      <c r="AD570" s="10">
        <f t="shared" si="78"/>
        <v>1</v>
      </c>
      <c r="AE570" s="10">
        <f t="shared" si="79"/>
        <v>0</v>
      </c>
      <c r="AF570" s="10">
        <f t="shared" si="80"/>
        <v>0</v>
      </c>
    </row>
    <row r="571" spans="1:32" ht="76.5" hidden="1" x14ac:dyDescent="0.25">
      <c r="A571" s="2">
        <v>566</v>
      </c>
      <c r="B571" s="2" t="s">
        <v>185</v>
      </c>
      <c r="C571" s="2" t="s">
        <v>1349</v>
      </c>
      <c r="D571" s="14" t="s">
        <v>1350</v>
      </c>
      <c r="E571" s="2" t="s">
        <v>1351</v>
      </c>
      <c r="F571" s="2" t="s">
        <v>15</v>
      </c>
      <c r="G571" s="2">
        <v>848</v>
      </c>
      <c r="H571" s="2">
        <v>50</v>
      </c>
      <c r="I571" s="2" t="s">
        <v>16</v>
      </c>
      <c r="J571" s="2">
        <v>52</v>
      </c>
      <c r="K571" s="2">
        <v>16</v>
      </c>
      <c r="L571" s="2">
        <v>0.06</v>
      </c>
      <c r="N571" s="10"/>
      <c r="O571" s="15"/>
      <c r="P571" s="15"/>
      <c r="Q571" s="15"/>
      <c r="R571" s="10"/>
      <c r="S571" s="10"/>
      <c r="T571" s="10">
        <v>1</v>
      </c>
      <c r="U571" s="10">
        <f t="shared" si="74"/>
        <v>0</v>
      </c>
      <c r="V571" s="10">
        <f t="shared" si="75"/>
        <v>0</v>
      </c>
      <c r="W571" s="10">
        <f t="shared" si="76"/>
        <v>1</v>
      </c>
      <c r="Y571" s="10">
        <f t="shared" si="77"/>
        <v>0</v>
      </c>
      <c r="AA571" s="10">
        <f t="shared" si="72"/>
        <v>1</v>
      </c>
      <c r="AC571" s="10">
        <f t="shared" si="73"/>
        <v>0</v>
      </c>
      <c r="AD571" s="10">
        <f t="shared" si="78"/>
        <v>1</v>
      </c>
      <c r="AE571" s="10">
        <f t="shared" si="79"/>
        <v>0</v>
      </c>
      <c r="AF571" s="10">
        <f t="shared" si="80"/>
        <v>0</v>
      </c>
    </row>
    <row r="572" spans="1:32" ht="89.25" hidden="1" x14ac:dyDescent="0.25">
      <c r="A572" s="2">
        <v>567</v>
      </c>
      <c r="B572" s="2" t="s">
        <v>185</v>
      </c>
      <c r="C572" s="2" t="s">
        <v>186</v>
      </c>
      <c r="D572" s="14" t="s">
        <v>1352</v>
      </c>
      <c r="E572" s="2" t="s">
        <v>1353</v>
      </c>
      <c r="F572" s="2" t="s">
        <v>15</v>
      </c>
      <c r="G572" s="2">
        <v>242</v>
      </c>
      <c r="H572" s="2">
        <v>100</v>
      </c>
      <c r="I572" s="2" t="s">
        <v>16</v>
      </c>
      <c r="J572" s="2">
        <v>5</v>
      </c>
      <c r="K572" s="2">
        <v>30</v>
      </c>
      <c r="L572" s="2">
        <v>0.02</v>
      </c>
      <c r="N572" s="10"/>
      <c r="O572" s="15"/>
      <c r="P572" s="15"/>
      <c r="Q572" s="15"/>
      <c r="R572" s="10"/>
      <c r="S572" s="10"/>
      <c r="T572" s="10">
        <v>1</v>
      </c>
      <c r="U572" s="10">
        <f t="shared" si="74"/>
        <v>0</v>
      </c>
      <c r="V572" s="10">
        <f t="shared" si="75"/>
        <v>0</v>
      </c>
      <c r="W572" s="10">
        <f t="shared" si="76"/>
        <v>1</v>
      </c>
      <c r="Y572" s="10">
        <f t="shared" si="77"/>
        <v>0</v>
      </c>
      <c r="AA572" s="10">
        <f t="shared" si="72"/>
        <v>1</v>
      </c>
      <c r="AC572" s="10">
        <f t="shared" si="73"/>
        <v>1</v>
      </c>
      <c r="AD572" s="10">
        <f t="shared" si="78"/>
        <v>0</v>
      </c>
      <c r="AE572" s="10">
        <f t="shared" si="79"/>
        <v>0</v>
      </c>
      <c r="AF572" s="10">
        <f t="shared" si="80"/>
        <v>0</v>
      </c>
    </row>
    <row r="573" spans="1:32" ht="76.5" hidden="1" x14ac:dyDescent="0.25">
      <c r="A573" s="2">
        <v>568</v>
      </c>
      <c r="B573" s="2" t="s">
        <v>185</v>
      </c>
      <c r="C573" s="3" t="s">
        <v>186</v>
      </c>
      <c r="D573" s="14" t="s">
        <v>1354</v>
      </c>
      <c r="E573" s="2" t="s">
        <v>1355</v>
      </c>
      <c r="F573" s="2" t="s">
        <v>15</v>
      </c>
      <c r="G573" s="2">
        <v>201</v>
      </c>
      <c r="H573" s="2">
        <v>100</v>
      </c>
      <c r="I573" s="2" t="s">
        <v>16</v>
      </c>
      <c r="J573" s="2">
        <v>43</v>
      </c>
      <c r="K573" s="2">
        <v>12</v>
      </c>
      <c r="L573" s="2">
        <v>0.21</v>
      </c>
      <c r="N573" s="10"/>
      <c r="O573" s="15"/>
      <c r="P573" s="15"/>
      <c r="Q573" s="15"/>
      <c r="R573" s="10"/>
      <c r="S573" s="10"/>
      <c r="T573" s="10">
        <v>1</v>
      </c>
      <c r="U573" s="10">
        <f t="shared" si="74"/>
        <v>0</v>
      </c>
      <c r="V573" s="10">
        <f t="shared" si="75"/>
        <v>0</v>
      </c>
      <c r="W573" s="10">
        <f t="shared" si="76"/>
        <v>1</v>
      </c>
      <c r="Y573" s="10">
        <f t="shared" si="77"/>
        <v>0</v>
      </c>
      <c r="AA573" s="10">
        <f t="shared" si="72"/>
        <v>1</v>
      </c>
      <c r="AC573" s="10">
        <f t="shared" si="73"/>
        <v>1</v>
      </c>
      <c r="AD573" s="10">
        <f t="shared" si="78"/>
        <v>0</v>
      </c>
      <c r="AE573" s="10">
        <f t="shared" si="79"/>
        <v>0</v>
      </c>
      <c r="AF573" s="10">
        <f t="shared" si="80"/>
        <v>0</v>
      </c>
    </row>
    <row r="574" spans="1:32" ht="89.25" hidden="1" x14ac:dyDescent="0.25">
      <c r="A574" s="2">
        <v>569</v>
      </c>
      <c r="B574" s="2" t="s">
        <v>1467</v>
      </c>
      <c r="C574" s="3" t="s">
        <v>1163</v>
      </c>
      <c r="D574" s="14" t="s">
        <v>1356</v>
      </c>
      <c r="E574" s="2" t="s">
        <v>1363</v>
      </c>
      <c r="F574" s="2" t="s">
        <v>15</v>
      </c>
      <c r="G574" s="2">
        <v>298</v>
      </c>
      <c r="H574" s="2">
        <v>50</v>
      </c>
      <c r="I574" s="2" t="s">
        <v>16</v>
      </c>
      <c r="J574" s="2">
        <v>10</v>
      </c>
      <c r="K574" s="2">
        <v>5</v>
      </c>
      <c r="L574" s="2">
        <v>0.03</v>
      </c>
      <c r="N574" s="10"/>
      <c r="O574" s="15"/>
      <c r="P574" s="15"/>
      <c r="Q574" s="15"/>
      <c r="R574" s="10"/>
      <c r="S574" s="10"/>
      <c r="T574" s="10">
        <v>1</v>
      </c>
      <c r="U574" s="10">
        <f t="shared" si="74"/>
        <v>0</v>
      </c>
      <c r="V574" s="10">
        <f t="shared" si="75"/>
        <v>0</v>
      </c>
      <c r="W574" s="10">
        <f t="shared" si="76"/>
        <v>1</v>
      </c>
      <c r="Y574" s="10">
        <f t="shared" si="77"/>
        <v>0</v>
      </c>
      <c r="AA574" s="10">
        <f t="shared" si="72"/>
        <v>1</v>
      </c>
      <c r="AC574" s="10">
        <f t="shared" si="73"/>
        <v>0</v>
      </c>
      <c r="AD574" s="10">
        <f t="shared" si="78"/>
        <v>1</v>
      </c>
      <c r="AE574" s="10">
        <f t="shared" si="79"/>
        <v>0</v>
      </c>
      <c r="AF574" s="10">
        <f t="shared" si="80"/>
        <v>0</v>
      </c>
    </row>
    <row r="575" spans="1:32" ht="15.75" hidden="1" x14ac:dyDescent="0.25">
      <c r="A575" s="27" t="s">
        <v>1418</v>
      </c>
      <c r="B575" s="27"/>
      <c r="C575" s="27"/>
      <c r="D575" s="27"/>
      <c r="E575" s="27"/>
      <c r="F575" s="10"/>
      <c r="G575" s="10">
        <f>SUM(G6:G574)</f>
        <v>216112</v>
      </c>
      <c r="H575" s="10"/>
      <c r="I575" s="10"/>
      <c r="J575" s="10">
        <f>SUM(J6:J574)</f>
        <v>15296</v>
      </c>
      <c r="K575" s="10">
        <f>SUM(K6:K574)</f>
        <v>5902</v>
      </c>
      <c r="L575" s="10"/>
      <c r="N575" s="10">
        <f>SUM(N6:N574)</f>
        <v>11</v>
      </c>
      <c r="O575" s="10">
        <f t="shared" ref="O575:Q575" si="82">SUM(O6:O574)</f>
        <v>66</v>
      </c>
      <c r="P575" s="10">
        <f t="shared" si="82"/>
        <v>33</v>
      </c>
      <c r="Q575" s="10">
        <f t="shared" si="82"/>
        <v>66</v>
      </c>
      <c r="R575" s="10">
        <f>SUM(R6:R574)</f>
        <v>27</v>
      </c>
      <c r="S575" s="10">
        <f t="shared" ref="S575:W575" si="83">SUM(S6:S574)</f>
        <v>300</v>
      </c>
      <c r="T575" s="10">
        <f t="shared" si="83"/>
        <v>167</v>
      </c>
      <c r="U575" s="10">
        <f t="shared" si="83"/>
        <v>101</v>
      </c>
      <c r="V575" s="10">
        <f>SUM(V6:V574)</f>
        <v>285</v>
      </c>
      <c r="W575" s="10">
        <f t="shared" si="83"/>
        <v>150</v>
      </c>
      <c r="Y575" s="10">
        <f>SUM(Y6:Y574)</f>
        <v>165</v>
      </c>
      <c r="AA575" s="10">
        <f>SUM(AA6:AA574)</f>
        <v>536</v>
      </c>
      <c r="AC575" s="10">
        <f>SUM(AC6:AC574)</f>
        <v>184</v>
      </c>
      <c r="AD575" s="10">
        <f>SUM(AD6:AD574)</f>
        <v>385</v>
      </c>
      <c r="AE575" s="10">
        <f>SUM(AE6:AE574)</f>
        <v>56</v>
      </c>
      <c r="AF575" s="10">
        <f>SUM(AF6:AF574)</f>
        <v>109</v>
      </c>
    </row>
    <row r="576" spans="1:32" x14ac:dyDescent="0.25">
      <c r="O576" s="22"/>
      <c r="P576" s="22"/>
      <c r="Q576" s="22"/>
      <c r="U576" s="22"/>
      <c r="V576" s="22"/>
      <c r="W576" s="22"/>
    </row>
    <row r="577" spans="2:30" ht="30" hidden="1" x14ac:dyDescent="0.25">
      <c r="E577" s="7" t="s">
        <v>1460</v>
      </c>
      <c r="G577" s="7">
        <f>SUM(G6:G542)</f>
        <v>195878</v>
      </c>
      <c r="J577" s="7">
        <f>SUM(J6:J542)</f>
        <v>12895</v>
      </c>
      <c r="K577" s="7">
        <f>SUM(K6:K542)</f>
        <v>4425</v>
      </c>
      <c r="O577" s="8">
        <v>67</v>
      </c>
      <c r="P577" s="8">
        <v>33</v>
      </c>
      <c r="Q577" s="8">
        <v>72</v>
      </c>
      <c r="Y577" s="8">
        <f>AA575-Y575</f>
        <v>371</v>
      </c>
      <c r="AC577" s="8">
        <f>AC575-AE575</f>
        <v>128</v>
      </c>
      <c r="AD577" s="8">
        <f>AD575-AF575</f>
        <v>276</v>
      </c>
    </row>
    <row r="578" spans="2:30" ht="30" hidden="1" x14ac:dyDescent="0.25">
      <c r="B578" s="18"/>
      <c r="C578" s="7" t="s">
        <v>1444</v>
      </c>
      <c r="E578" s="7" t="s">
        <v>1463</v>
      </c>
      <c r="G578" s="7">
        <f>SUM(G6:G526)</f>
        <v>192749</v>
      </c>
      <c r="J578" s="7">
        <f>SUM(J6:J526)</f>
        <v>12256</v>
      </c>
      <c r="K578" s="7">
        <f>SUM(K6:K526)</f>
        <v>4018</v>
      </c>
    </row>
    <row r="579" spans="2:30" ht="60" hidden="1" x14ac:dyDescent="0.25">
      <c r="B579" s="21"/>
      <c r="C579" s="7" t="s">
        <v>1445</v>
      </c>
      <c r="E579" s="7" t="s">
        <v>1462</v>
      </c>
      <c r="G579" s="7">
        <f>SUM(G527:G542)</f>
        <v>3129</v>
      </c>
      <c r="J579" s="7">
        <f>SUM(J527:J542)</f>
        <v>639</v>
      </c>
      <c r="K579" s="7">
        <f>SUM(K527:K542)</f>
        <v>407</v>
      </c>
      <c r="O579" s="8" t="s">
        <v>1440</v>
      </c>
      <c r="Q579" s="8" t="s">
        <v>1438</v>
      </c>
      <c r="Y579" s="8" t="s">
        <v>1452</v>
      </c>
    </row>
    <row r="580" spans="2:30" ht="45" hidden="1" x14ac:dyDescent="0.25">
      <c r="B580" s="19"/>
      <c r="C580" s="7" t="s">
        <v>1446</v>
      </c>
      <c r="E580" s="7" t="s">
        <v>1461</v>
      </c>
      <c r="G580" s="7">
        <f>SUM(G543:G574)</f>
        <v>20234</v>
      </c>
      <c r="J580" s="7">
        <f>SUM(J543:J574)</f>
        <v>2401</v>
      </c>
      <c r="K580" s="7">
        <f>SUM(K543:K574)</f>
        <v>1477</v>
      </c>
      <c r="Q580" s="8" t="s">
        <v>1439</v>
      </c>
    </row>
    <row r="581" spans="2:30" ht="45" hidden="1" x14ac:dyDescent="0.25">
      <c r="Q581" s="8" t="s">
        <v>1441</v>
      </c>
    </row>
  </sheetData>
  <autoFilter ref="A4:L575">
    <filterColumn colId="1">
      <filters>
        <filter val="Сакский район"/>
      </filters>
    </filterColumn>
    <filterColumn colId="9" showButton="0"/>
  </autoFilter>
  <mergeCells count="24">
    <mergeCell ref="AF4:AF5"/>
    <mergeCell ref="Y4:Y5"/>
    <mergeCell ref="AA4:AA5"/>
    <mergeCell ref="AC4:AC5"/>
    <mergeCell ref="AD4:AD5"/>
    <mergeCell ref="AE4:AE5"/>
    <mergeCell ref="N4:N5"/>
    <mergeCell ref="O4:Q4"/>
    <mergeCell ref="A575:E575"/>
    <mergeCell ref="U4:W4"/>
    <mergeCell ref="R4:T4"/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RePack by Diakov</cp:lastModifiedBy>
  <cp:lastPrinted>2019-12-02T07:12:30Z</cp:lastPrinted>
  <dcterms:created xsi:type="dcterms:W3CDTF">2019-09-27T06:20:18Z</dcterms:created>
  <dcterms:modified xsi:type="dcterms:W3CDTF">2020-01-16T09:06:30Z</dcterms:modified>
</cp:coreProperties>
</file>